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0"/>
  </bookViews>
  <sheets>
    <sheet name="Full Results" sheetId="1" r:id="rId1"/>
    <sheet name="Category Winners &amp; All Times" sheetId="2" r:id="rId2"/>
    <sheet name="Team Places" sheetId="3" r:id="rId3"/>
  </sheets>
  <definedNames/>
  <calcPr fullCalcOnLoad="1"/>
</workbook>
</file>

<file path=xl/sharedStrings.xml><?xml version="1.0" encoding="utf-8"?>
<sst xmlns="http://schemas.openxmlformats.org/spreadsheetml/2006/main" count="2078" uniqueCount="459">
  <si>
    <t>Number</t>
  </si>
  <si>
    <t>Time</t>
  </si>
  <si>
    <t>Total</t>
  </si>
  <si>
    <t>First Name</t>
  </si>
  <si>
    <t>Last Name</t>
  </si>
  <si>
    <t>M/F</t>
  </si>
  <si>
    <t>Age Category</t>
  </si>
  <si>
    <t>Team</t>
  </si>
  <si>
    <t>Coltishall Jaguars 'A'</t>
  </si>
  <si>
    <t>61 A</t>
  </si>
  <si>
    <t>61 B</t>
  </si>
  <si>
    <t>61 C</t>
  </si>
  <si>
    <t>61 D</t>
  </si>
  <si>
    <t>61 E</t>
  </si>
  <si>
    <t>Coltishall Jaguars 'B'</t>
  </si>
  <si>
    <t>62 A</t>
  </si>
  <si>
    <t>62 B</t>
  </si>
  <si>
    <t>63 C</t>
  </si>
  <si>
    <t>64 D</t>
  </si>
  <si>
    <t>64 E</t>
  </si>
  <si>
    <t>Great Yarmouth Road Runners Brooky's A</t>
  </si>
  <si>
    <t>Great Yarmouth Road Runners Brooky's B</t>
  </si>
  <si>
    <t>62 C</t>
  </si>
  <si>
    <t>62 D</t>
  </si>
  <si>
    <t>62 E</t>
  </si>
  <si>
    <t>63 A</t>
  </si>
  <si>
    <t>63 B</t>
  </si>
  <si>
    <t>63 D</t>
  </si>
  <si>
    <t>63 E</t>
  </si>
  <si>
    <t>64 A</t>
  </si>
  <si>
    <t>64 B</t>
  </si>
  <si>
    <t>64 C</t>
  </si>
  <si>
    <t>Great Yarmouth Road Runners Brooky's C</t>
  </si>
  <si>
    <t>65 A</t>
  </si>
  <si>
    <t>65 B</t>
  </si>
  <si>
    <t>65 C</t>
  </si>
  <si>
    <t>65 D</t>
  </si>
  <si>
    <t>65 E</t>
  </si>
  <si>
    <t>Great Yarmouth Road Runners Brooky's D</t>
  </si>
  <si>
    <t>66 A</t>
  </si>
  <si>
    <t>66 B</t>
  </si>
  <si>
    <t>66 C</t>
  </si>
  <si>
    <t>66 D</t>
  </si>
  <si>
    <t>66 E</t>
  </si>
  <si>
    <t>West Suffolk Athletic Club A</t>
  </si>
  <si>
    <t>67 A</t>
  </si>
  <si>
    <t>67 B</t>
  </si>
  <si>
    <t>67 C</t>
  </si>
  <si>
    <t>67 D</t>
  </si>
  <si>
    <t>67 E</t>
  </si>
  <si>
    <t>West Suffolk Athletic Club B</t>
  </si>
  <si>
    <t>68 A</t>
  </si>
  <si>
    <t>68 B</t>
  </si>
  <si>
    <t>68 C</t>
  </si>
  <si>
    <t>68 D</t>
  </si>
  <si>
    <t>68 E</t>
  </si>
  <si>
    <t>Great Yarmouth Athletic Club A</t>
  </si>
  <si>
    <t>69 A</t>
  </si>
  <si>
    <t>69 B</t>
  </si>
  <si>
    <t>69 C</t>
  </si>
  <si>
    <t>69 D</t>
  </si>
  <si>
    <t>69 E</t>
  </si>
  <si>
    <t>Great Yarmouth Athletic Club B</t>
  </si>
  <si>
    <t>70 A</t>
  </si>
  <si>
    <t>70 B</t>
  </si>
  <si>
    <t>70 C</t>
  </si>
  <si>
    <t>70 D</t>
  </si>
  <si>
    <t>70 E</t>
  </si>
  <si>
    <t>Great Yarmouth Athletic Club C</t>
  </si>
  <si>
    <t>71 A</t>
  </si>
  <si>
    <t>71 B</t>
  </si>
  <si>
    <t>71 C</t>
  </si>
  <si>
    <t>71 D</t>
  </si>
  <si>
    <t>71 E</t>
  </si>
  <si>
    <t>Stowmarket Striders A</t>
  </si>
  <si>
    <t>Stowmarket Striders B</t>
  </si>
  <si>
    <t>Stowmarket Striders C</t>
  </si>
  <si>
    <t>Stowmarket Striders D</t>
  </si>
  <si>
    <t>Stowmarket Striders E</t>
  </si>
  <si>
    <t>Stowmarket Striders F</t>
  </si>
  <si>
    <t>Stowmarket Striders G</t>
  </si>
  <si>
    <t>Stowmarket Striders H</t>
  </si>
  <si>
    <t>72 A</t>
  </si>
  <si>
    <t>72 B</t>
  </si>
  <si>
    <t>72 C</t>
  </si>
  <si>
    <t>72 D</t>
  </si>
  <si>
    <t>72 E</t>
  </si>
  <si>
    <t>73 A</t>
  </si>
  <si>
    <t>73 B</t>
  </si>
  <si>
    <t>73 C</t>
  </si>
  <si>
    <t>73 D</t>
  </si>
  <si>
    <t>73 E</t>
  </si>
  <si>
    <t>74 A</t>
  </si>
  <si>
    <t>74 B</t>
  </si>
  <si>
    <t>74 C</t>
  </si>
  <si>
    <t>74 D</t>
  </si>
  <si>
    <t>74 E</t>
  </si>
  <si>
    <t>75 A</t>
  </si>
  <si>
    <t>75 B</t>
  </si>
  <si>
    <t>75 C</t>
  </si>
  <si>
    <t>75 D</t>
  </si>
  <si>
    <t>75 E</t>
  </si>
  <si>
    <t>76 A</t>
  </si>
  <si>
    <t>76 B</t>
  </si>
  <si>
    <t>76 C</t>
  </si>
  <si>
    <t>76 D</t>
  </si>
  <si>
    <t>76 E</t>
  </si>
  <si>
    <t>77 A</t>
  </si>
  <si>
    <t>77 B</t>
  </si>
  <si>
    <t>77 C</t>
  </si>
  <si>
    <t>77 D</t>
  </si>
  <si>
    <t>77 E</t>
  </si>
  <si>
    <t>78 A</t>
  </si>
  <si>
    <t>78 B</t>
  </si>
  <si>
    <t>78 C</t>
  </si>
  <si>
    <t>78 D</t>
  </si>
  <si>
    <t>78 E</t>
  </si>
  <si>
    <t>79 A</t>
  </si>
  <si>
    <t>79 B</t>
  </si>
  <si>
    <t>79 C</t>
  </si>
  <si>
    <t>79 D</t>
  </si>
  <si>
    <t>79 E</t>
  </si>
  <si>
    <t>Bungay Black Dog A</t>
  </si>
  <si>
    <t>Bungay Black Dog B</t>
  </si>
  <si>
    <t>Bungay Black Dog C</t>
  </si>
  <si>
    <t>Bungay Black Dog D</t>
  </si>
  <si>
    <t>Lowestoft Road Runners A</t>
  </si>
  <si>
    <t>St Edmunds Pacers A</t>
  </si>
  <si>
    <t>St Edmunds Pacers B</t>
  </si>
  <si>
    <t>St Edmunds Pacers C</t>
  </si>
  <si>
    <t>St Edmunds Pacers D</t>
  </si>
  <si>
    <t>89 A</t>
  </si>
  <si>
    <t>89 B</t>
  </si>
  <si>
    <t>89 C</t>
  </si>
  <si>
    <t>89 D</t>
  </si>
  <si>
    <t>89 E</t>
  </si>
  <si>
    <t>90 A</t>
  </si>
  <si>
    <t>90 B</t>
  </si>
  <si>
    <t>90 C</t>
  </si>
  <si>
    <t>90 D</t>
  </si>
  <si>
    <t>90 E</t>
  </si>
  <si>
    <t>91 A</t>
  </si>
  <si>
    <t>91 B</t>
  </si>
  <si>
    <t>91 C</t>
  </si>
  <si>
    <t>91 D</t>
  </si>
  <si>
    <t>91 E</t>
  </si>
  <si>
    <t>92 A</t>
  </si>
  <si>
    <t>92 B</t>
  </si>
  <si>
    <t>92 C</t>
  </si>
  <si>
    <t>92 D</t>
  </si>
  <si>
    <t>92 E</t>
  </si>
  <si>
    <t>93 A</t>
  </si>
  <si>
    <t>93 B</t>
  </si>
  <si>
    <t>93 D</t>
  </si>
  <si>
    <t>93 E</t>
  </si>
  <si>
    <t>94 A</t>
  </si>
  <si>
    <t>94 B</t>
  </si>
  <si>
    <t>93 C</t>
  </si>
  <si>
    <t>94 C</t>
  </si>
  <si>
    <t>94 D</t>
  </si>
  <si>
    <t>94 E</t>
  </si>
  <si>
    <t>95 A</t>
  </si>
  <si>
    <t>95 B</t>
  </si>
  <si>
    <t>95 C</t>
  </si>
  <si>
    <t>95 D</t>
  </si>
  <si>
    <t>95 E</t>
  </si>
  <si>
    <t>96 A</t>
  </si>
  <si>
    <t>96 B</t>
  </si>
  <si>
    <t>97 C</t>
  </si>
  <si>
    <t>97 D</t>
  </si>
  <si>
    <t>96 C</t>
  </si>
  <si>
    <t>96 D</t>
  </si>
  <si>
    <t>96 E</t>
  </si>
  <si>
    <t>97 A</t>
  </si>
  <si>
    <t>97 B</t>
  </si>
  <si>
    <t>97 E</t>
  </si>
  <si>
    <t>Total Time</t>
  </si>
  <si>
    <t>98 A</t>
  </si>
  <si>
    <t>98 B</t>
  </si>
  <si>
    <t>98 C</t>
  </si>
  <si>
    <t>98 D</t>
  </si>
  <si>
    <t>98 E</t>
  </si>
  <si>
    <t>99 A</t>
  </si>
  <si>
    <t>99 B</t>
  </si>
  <si>
    <t>99 C</t>
  </si>
  <si>
    <t>99 D</t>
  </si>
  <si>
    <t>99 E</t>
  </si>
  <si>
    <t>Waveney Valley Athletic Club A</t>
  </si>
  <si>
    <t>Waveney Valley Athletic Club B</t>
  </si>
  <si>
    <t>Lowestoft Road Runners 'B'</t>
  </si>
  <si>
    <t>West Suffolk Athletic Club 'C'</t>
  </si>
  <si>
    <t>Frankie</t>
  </si>
  <si>
    <t>Turner</t>
  </si>
  <si>
    <t>F</t>
  </si>
  <si>
    <t>Dave</t>
  </si>
  <si>
    <t>Drewitt</t>
  </si>
  <si>
    <t>Senior</t>
  </si>
  <si>
    <t>M</t>
  </si>
  <si>
    <t>V2</t>
  </si>
  <si>
    <t>Sue</t>
  </si>
  <si>
    <t>Fraser</t>
  </si>
  <si>
    <t>Adele</t>
  </si>
  <si>
    <t>Postle</t>
  </si>
  <si>
    <t>John</t>
  </si>
  <si>
    <t>England</t>
  </si>
  <si>
    <t>V3</t>
  </si>
  <si>
    <t>Emma</t>
  </si>
  <si>
    <t>Sean</t>
  </si>
  <si>
    <t>Jermy</t>
  </si>
  <si>
    <t>Mark</t>
  </si>
  <si>
    <t>V1</t>
  </si>
  <si>
    <t>Steve</t>
  </si>
  <si>
    <t>Etherington</t>
  </si>
  <si>
    <t>Neil</t>
  </si>
  <si>
    <t>Sibley</t>
  </si>
  <si>
    <t>Sylvia</t>
  </si>
  <si>
    <t>Dady</t>
  </si>
  <si>
    <t>Denise</t>
  </si>
  <si>
    <t>Kerry</t>
  </si>
  <si>
    <t>Mutch</t>
  </si>
  <si>
    <t>Roger</t>
  </si>
  <si>
    <t>Andrews</t>
  </si>
  <si>
    <t>Rod</t>
  </si>
  <si>
    <t>Wright</t>
  </si>
  <si>
    <t>Nick</t>
  </si>
  <si>
    <t>Hammond</t>
  </si>
  <si>
    <t>Debbie</t>
  </si>
  <si>
    <t>Ghant</t>
  </si>
  <si>
    <t>Andy</t>
  </si>
  <si>
    <t>Bond</t>
  </si>
  <si>
    <t>Ron</t>
  </si>
  <si>
    <t>Ames</t>
  </si>
  <si>
    <t>Tamara</t>
  </si>
  <si>
    <t>Jordan</t>
  </si>
  <si>
    <t>Chris</t>
  </si>
  <si>
    <t>Starmer</t>
  </si>
  <si>
    <t>Aldis</t>
  </si>
  <si>
    <t>Wayne</t>
  </si>
  <si>
    <t>Jackson</t>
  </si>
  <si>
    <t>Palmer</t>
  </si>
  <si>
    <t>Rebecca</t>
  </si>
  <si>
    <t>Stephens</t>
  </si>
  <si>
    <t>Perry</t>
  </si>
  <si>
    <t>Seymour</t>
  </si>
  <si>
    <t xml:space="preserve">Ker </t>
  </si>
  <si>
    <t>Macrosson</t>
  </si>
  <si>
    <t>Abi</t>
  </si>
  <si>
    <t>Paton</t>
  </si>
  <si>
    <t xml:space="preserve">Jo </t>
  </si>
  <si>
    <t>Stephenson</t>
  </si>
  <si>
    <t>Tracy</t>
  </si>
  <si>
    <t>Morris</t>
  </si>
  <si>
    <t>Penny</t>
  </si>
  <si>
    <t>Waggott</t>
  </si>
  <si>
    <t>Hayley</t>
  </si>
  <si>
    <t>Suttle</t>
  </si>
  <si>
    <t>Hannah</t>
  </si>
  <si>
    <t>Marks</t>
  </si>
  <si>
    <t>Potter</t>
  </si>
  <si>
    <t>Luke</t>
  </si>
  <si>
    <t>Allen</t>
  </si>
  <si>
    <t>Pimlott</t>
  </si>
  <si>
    <t>Richard</t>
  </si>
  <si>
    <t>Moore</t>
  </si>
  <si>
    <t>Tamsin</t>
  </si>
  <si>
    <t>Desborough</t>
  </si>
  <si>
    <t>Nigel</t>
  </si>
  <si>
    <t>Herrod</t>
  </si>
  <si>
    <t>Alan</t>
  </si>
  <si>
    <t>Fairs</t>
  </si>
  <si>
    <t>Bill</t>
  </si>
  <si>
    <t>Kingaby</t>
  </si>
  <si>
    <t>Kenyon</t>
  </si>
  <si>
    <t>Sarah</t>
  </si>
  <si>
    <t>Colson</t>
  </si>
  <si>
    <t>Asa</t>
  </si>
  <si>
    <t>Burnett</t>
  </si>
  <si>
    <t>Calum</t>
  </si>
  <si>
    <t>Rutler</t>
  </si>
  <si>
    <t>Jake</t>
  </si>
  <si>
    <t>Hughes</t>
  </si>
  <si>
    <t>Colin</t>
  </si>
  <si>
    <t>Ridley</t>
  </si>
  <si>
    <t>Sophie</t>
  </si>
  <si>
    <t>Tupman</t>
  </si>
  <si>
    <t>Simon</t>
  </si>
  <si>
    <t>Lawson</t>
  </si>
  <si>
    <t>Dominic</t>
  </si>
  <si>
    <t>Thackley</t>
  </si>
  <si>
    <t>Lesley</t>
  </si>
  <si>
    <t>Watt</t>
  </si>
  <si>
    <t>Miles</t>
  </si>
  <si>
    <t>Garrod</t>
  </si>
  <si>
    <t>Moggan</t>
  </si>
  <si>
    <t>Martin</t>
  </si>
  <si>
    <t>Ablett</t>
  </si>
  <si>
    <t>Susanna</t>
  </si>
  <si>
    <t>Munday</t>
  </si>
  <si>
    <t>Mike</t>
  </si>
  <si>
    <t>Munson</t>
  </si>
  <si>
    <t xml:space="preserve">Les </t>
  </si>
  <si>
    <t>Basham</t>
  </si>
  <si>
    <t>Gary</t>
  </si>
  <si>
    <t>Halestrad</t>
  </si>
  <si>
    <t>Jan</t>
  </si>
  <si>
    <t>Katy</t>
  </si>
  <si>
    <t>Nash</t>
  </si>
  <si>
    <t>Peter</t>
  </si>
  <si>
    <t>Mills</t>
  </si>
  <si>
    <t>Malcolm</t>
  </si>
  <si>
    <t>Hogarth</t>
  </si>
  <si>
    <t xml:space="preserve">Frank </t>
  </si>
  <si>
    <t>David</t>
  </si>
  <si>
    <t>Daniels</t>
  </si>
  <si>
    <t>Kyrie</t>
  </si>
  <si>
    <t>Bloomfield</t>
  </si>
  <si>
    <t>Sandra</t>
  </si>
  <si>
    <t>Mayhew</t>
  </si>
  <si>
    <t>Kelly</t>
  </si>
  <si>
    <t>Burrage</t>
  </si>
  <si>
    <t>Nicole</t>
  </si>
  <si>
    <t>Anderson</t>
  </si>
  <si>
    <t>Carole</t>
  </si>
  <si>
    <t>Spong</t>
  </si>
  <si>
    <t>Marie</t>
  </si>
  <si>
    <t>Worrall</t>
  </si>
  <si>
    <t>Hills</t>
  </si>
  <si>
    <t>Karen</t>
  </si>
  <si>
    <t>Manning</t>
  </si>
  <si>
    <t>Peck</t>
  </si>
  <si>
    <t>Steven</t>
  </si>
  <si>
    <t>Leeves</t>
  </si>
  <si>
    <t>Peach</t>
  </si>
  <si>
    <t>Alison</t>
  </si>
  <si>
    <t>Haynes</t>
  </si>
  <si>
    <t>Ken</t>
  </si>
  <si>
    <t>Bowman</t>
  </si>
  <si>
    <t>Jay</t>
  </si>
  <si>
    <t>Adrian</t>
  </si>
  <si>
    <t>Simpson</t>
  </si>
  <si>
    <t>Emily</t>
  </si>
  <si>
    <t>Hannant</t>
  </si>
  <si>
    <t>Clive</t>
  </si>
  <si>
    <t>Steward</t>
  </si>
  <si>
    <t>Darren</t>
  </si>
  <si>
    <t>Edridge</t>
  </si>
  <si>
    <t>Bates</t>
  </si>
  <si>
    <t>Pat</t>
  </si>
  <si>
    <t>Brightman</t>
  </si>
  <si>
    <t>Dawn</t>
  </si>
  <si>
    <t>Clegg</t>
  </si>
  <si>
    <t>Maureen</t>
  </si>
  <si>
    <t>Karly</t>
  </si>
  <si>
    <t>Diane</t>
  </si>
  <si>
    <t>Clark</t>
  </si>
  <si>
    <t>Ryles</t>
  </si>
  <si>
    <t>Goodwin</t>
  </si>
  <si>
    <t>Stef</t>
  </si>
  <si>
    <t>Herod</t>
  </si>
  <si>
    <t>Studle</t>
  </si>
  <si>
    <t>Archbold</t>
  </si>
  <si>
    <t>Carl</t>
  </si>
  <si>
    <t>Prewer</t>
  </si>
  <si>
    <t>Scott</t>
  </si>
  <si>
    <t>Kevin</t>
  </si>
  <si>
    <t>Sharman</t>
  </si>
  <si>
    <t>Rob</t>
  </si>
  <si>
    <t>Chenery</t>
  </si>
  <si>
    <t>Waters</t>
  </si>
  <si>
    <t>Bob</t>
  </si>
  <si>
    <t>Paul</t>
  </si>
  <si>
    <t>Cant</t>
  </si>
  <si>
    <t>Ian</t>
  </si>
  <si>
    <t>Taylor</t>
  </si>
  <si>
    <t>McMorran</t>
  </si>
  <si>
    <t>Gedge</t>
  </si>
  <si>
    <t>Gilham</t>
  </si>
  <si>
    <t>Bruce</t>
  </si>
  <si>
    <t>Rayner</t>
  </si>
  <si>
    <t>Thomas</t>
  </si>
  <si>
    <t>Whale</t>
  </si>
  <si>
    <t>Bobbie</t>
  </si>
  <si>
    <t>Sauerzapf</t>
  </si>
  <si>
    <t>Terry</t>
  </si>
  <si>
    <t>Wharton</t>
  </si>
  <si>
    <t>Dye</t>
  </si>
  <si>
    <t>Gavin</t>
  </si>
  <si>
    <t xml:space="preserve">Carol </t>
  </si>
  <si>
    <t>Maycock</t>
  </si>
  <si>
    <t>Barrett</t>
  </si>
  <si>
    <t>Chorley</t>
  </si>
  <si>
    <t>Robbie</t>
  </si>
  <si>
    <t>James</t>
  </si>
  <si>
    <t>Wenman</t>
  </si>
  <si>
    <t>Adam</t>
  </si>
  <si>
    <t>Cripps</t>
  </si>
  <si>
    <t>Justine</t>
  </si>
  <si>
    <t>Anthony</t>
  </si>
  <si>
    <t>Baker</t>
  </si>
  <si>
    <t>Dawson</t>
  </si>
  <si>
    <t>Amy</t>
  </si>
  <si>
    <t>Hill</t>
  </si>
  <si>
    <t>Pauline</t>
  </si>
  <si>
    <t>Norman</t>
  </si>
  <si>
    <t>Faye</t>
  </si>
  <si>
    <t>Barker</t>
  </si>
  <si>
    <t>Matt</t>
  </si>
  <si>
    <t>Ellis</t>
  </si>
  <si>
    <t>Barry</t>
  </si>
  <si>
    <t>Cartwright</t>
  </si>
  <si>
    <t>Eloise</t>
  </si>
  <si>
    <t>Calver</t>
  </si>
  <si>
    <t>Overman</t>
  </si>
  <si>
    <t>Goldman</t>
  </si>
  <si>
    <t>Harrison</t>
  </si>
  <si>
    <t>Jennings</t>
  </si>
  <si>
    <t>Becky</t>
  </si>
  <si>
    <t>Sam</t>
  </si>
  <si>
    <t>Christine</t>
  </si>
  <si>
    <t>White</t>
  </si>
  <si>
    <t>Vaughan</t>
  </si>
  <si>
    <t>Cook</t>
  </si>
  <si>
    <t>McCarthy</t>
  </si>
  <si>
    <t>Robert</t>
  </si>
  <si>
    <t>Martyn</t>
  </si>
  <si>
    <t>Liam</t>
  </si>
  <si>
    <t>Brophy</t>
  </si>
  <si>
    <t>Price</t>
  </si>
  <si>
    <t>Allard</t>
  </si>
  <si>
    <t>Gooderham</t>
  </si>
  <si>
    <t>Julie</t>
  </si>
  <si>
    <t>Iain</t>
  </si>
  <si>
    <t>Milligan</t>
  </si>
  <si>
    <t>Reed</t>
  </si>
  <si>
    <t>Heath</t>
  </si>
  <si>
    <t>19 A</t>
  </si>
  <si>
    <t>19 B</t>
  </si>
  <si>
    <t>20 A</t>
  </si>
  <si>
    <t>20 B</t>
  </si>
  <si>
    <t>19 C</t>
  </si>
  <si>
    <t>19 D</t>
  </si>
  <si>
    <t>19 E</t>
  </si>
  <si>
    <t>20 E</t>
  </si>
  <si>
    <t>20 D</t>
  </si>
  <si>
    <t>20 C</t>
  </si>
  <si>
    <t>Mulcahy</t>
  </si>
  <si>
    <t>Cole</t>
  </si>
  <si>
    <t>B' Race</t>
  </si>
  <si>
    <t>Shulver</t>
  </si>
  <si>
    <t>Laura</t>
  </si>
  <si>
    <t>Salmon</t>
  </si>
  <si>
    <t>Non-Scorer</t>
  </si>
  <si>
    <t>Main Race</t>
  </si>
  <si>
    <t>Team Times</t>
  </si>
  <si>
    <t>Category Winners - Main Race</t>
  </si>
  <si>
    <t>All Runner Times</t>
  </si>
  <si>
    <t>Category Winners - 'B' Race</t>
  </si>
  <si>
    <t>Team Places</t>
  </si>
  <si>
    <t>19A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</si>
</sst>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  <numFmt numFmtId="165" formatCode="hh:mm:ss;@"/>
    <numFmt numFmtId="166" formatCode="h:mm:ss;@"/>
  </numFmts>
  <fonts count="2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65" fontId="0" fillId="0" borderId="10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65" fontId="0" fillId="0" borderId="20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" fontId="0" fillId="0" borderId="15" xfId="0" applyNumberForma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46" fontId="0" fillId="0" borderId="17" xfId="0" applyNumberFormat="1" applyBorder="1" applyAlignment="1">
      <alignment/>
    </xf>
    <xf numFmtId="0" fontId="0" fillId="0" borderId="18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0" borderId="0" xfId="0" applyFont="1" applyAlignment="1" quotePrefix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65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46" fontId="0" fillId="0" borderId="0" xfId="0" applyNumberFormat="1" applyAlignment="1">
      <alignment/>
    </xf>
    <xf numFmtId="46" fontId="1" fillId="0" borderId="17" xfId="0" applyNumberFormat="1" applyFont="1" applyBorder="1" applyAlignment="1">
      <alignment horizontal="center"/>
    </xf>
    <xf numFmtId="46" fontId="0" fillId="0" borderId="12" xfId="0" applyNumberFormat="1" applyFill="1" applyBorder="1" applyAlignment="1">
      <alignment/>
    </xf>
    <xf numFmtId="46" fontId="0" fillId="0" borderId="10" xfId="0" applyNumberFormat="1" applyFill="1" applyBorder="1" applyAlignment="1">
      <alignment/>
    </xf>
    <xf numFmtId="46" fontId="0" fillId="0" borderId="15" xfId="0" applyNumberFormat="1" applyFill="1" applyBorder="1" applyAlignment="1">
      <alignment/>
    </xf>
    <xf numFmtId="46" fontId="0" fillId="0" borderId="23" xfId="0" applyNumberFormat="1" applyFill="1" applyBorder="1" applyAlignment="1">
      <alignment/>
    </xf>
    <xf numFmtId="46" fontId="0" fillId="0" borderId="28" xfId="0" applyNumberFormat="1" applyFill="1" applyBorder="1" applyAlignment="1">
      <alignment/>
    </xf>
    <xf numFmtId="46" fontId="0" fillId="0" borderId="12" xfId="0" applyNumberFormat="1" applyBorder="1" applyAlignment="1">
      <alignment/>
    </xf>
    <xf numFmtId="46" fontId="0" fillId="0" borderId="10" xfId="0" applyNumberFormat="1" applyBorder="1" applyAlignment="1">
      <alignment/>
    </xf>
    <xf numFmtId="46" fontId="0" fillId="0" borderId="15" xfId="0" applyNumberFormat="1" applyBorder="1" applyAlignment="1">
      <alignment/>
    </xf>
    <xf numFmtId="46" fontId="1" fillId="0" borderId="18" xfId="0" applyNumberFormat="1" applyFont="1" applyBorder="1" applyAlignment="1">
      <alignment horizontal="center"/>
    </xf>
    <xf numFmtId="46" fontId="0" fillId="0" borderId="30" xfId="0" applyNumberFormat="1" applyBorder="1" applyAlignment="1">
      <alignment/>
    </xf>
    <xf numFmtId="46" fontId="0" fillId="0" borderId="20" xfId="0" applyNumberFormat="1" applyBorder="1" applyAlignment="1">
      <alignment/>
    </xf>
    <xf numFmtId="46" fontId="0" fillId="0" borderId="21" xfId="0" applyNumberFormat="1" applyBorder="1" applyAlignment="1">
      <alignment/>
    </xf>
    <xf numFmtId="46" fontId="0" fillId="0" borderId="10" xfId="0" applyNumberFormat="1" applyFont="1" applyFill="1" applyBorder="1" applyAlignment="1">
      <alignment/>
    </xf>
    <xf numFmtId="46" fontId="0" fillId="0" borderId="0" xfId="0" applyNumberFormat="1" applyFont="1" applyFill="1" applyBorder="1" applyAlignment="1">
      <alignment/>
    </xf>
    <xf numFmtId="46" fontId="1" fillId="0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1"/>
  <sheetViews>
    <sheetView showGridLines="0" tabSelected="1" zoomScalePageLayoutView="0" workbookViewId="0" topLeftCell="A19">
      <selection activeCell="L1" sqref="L1:L16384"/>
    </sheetView>
  </sheetViews>
  <sheetFormatPr defaultColWidth="9.140625" defaultRowHeight="12.75"/>
  <cols>
    <col min="1" max="1" width="10.7109375" style="0" bestFit="1" customWidth="1"/>
    <col min="2" max="2" width="10.8515625" style="0" bestFit="1" customWidth="1"/>
    <col min="3" max="3" width="4.28125" style="0" bestFit="1" customWidth="1"/>
    <col min="4" max="4" width="13.421875" style="0" bestFit="1" customWidth="1"/>
    <col min="5" max="5" width="8.140625" style="0" bestFit="1" customWidth="1"/>
    <col min="6" max="7" width="9.7109375" style="64" bestFit="1" customWidth="1"/>
    <col min="8" max="8" width="36.8515625" style="0" bestFit="1" customWidth="1"/>
    <col min="9" max="9" width="3.7109375" style="0" customWidth="1"/>
    <col min="10" max="10" width="36.7109375" style="0" customWidth="1"/>
    <col min="11" max="11" width="8.421875" style="0" bestFit="1" customWidth="1"/>
    <col min="12" max="12" width="11.00390625" style="64" bestFit="1" customWidth="1"/>
  </cols>
  <sheetData>
    <row r="1" spans="1:10" ht="18">
      <c r="A1" s="56" t="s">
        <v>452</v>
      </c>
      <c r="J1" s="56" t="s">
        <v>453</v>
      </c>
    </row>
    <row r="2" ht="13.5" thickBot="1"/>
    <row r="3" spans="1:12" ht="13.5" thickBot="1">
      <c r="A3" s="8" t="s">
        <v>3</v>
      </c>
      <c r="B3" s="9" t="s">
        <v>4</v>
      </c>
      <c r="C3" s="9" t="s">
        <v>5</v>
      </c>
      <c r="D3" s="9" t="s">
        <v>6</v>
      </c>
      <c r="E3" s="9" t="s">
        <v>0</v>
      </c>
      <c r="F3" s="65" t="s">
        <v>1</v>
      </c>
      <c r="G3" s="65" t="s">
        <v>2</v>
      </c>
      <c r="H3" s="10" t="s">
        <v>7</v>
      </c>
      <c r="J3" s="8" t="s">
        <v>7</v>
      </c>
      <c r="K3" s="54" t="s">
        <v>0</v>
      </c>
      <c r="L3" s="74" t="s">
        <v>176</v>
      </c>
    </row>
    <row r="4" spans="1:12" ht="12.75">
      <c r="A4" s="23" t="s">
        <v>340</v>
      </c>
      <c r="B4" s="24" t="s">
        <v>341</v>
      </c>
      <c r="C4" s="24" t="s">
        <v>193</v>
      </c>
      <c r="D4" s="24" t="s">
        <v>196</v>
      </c>
      <c r="E4" s="24" t="s">
        <v>9</v>
      </c>
      <c r="F4" s="66">
        <f>G4</f>
        <v>0.015601851851851851</v>
      </c>
      <c r="G4" s="66">
        <v>0.015601851851851851</v>
      </c>
      <c r="H4" s="25" t="s">
        <v>8</v>
      </c>
      <c r="J4" s="52" t="str">
        <f>H4</f>
        <v>Coltishall Jaguars 'A'</v>
      </c>
      <c r="K4" s="53">
        <v>61</v>
      </c>
      <c r="L4" s="75">
        <f>G8</f>
        <v>0.06939814814814815</v>
      </c>
    </row>
    <row r="5" spans="1:12" ht="12.75">
      <c r="A5" s="26" t="s">
        <v>342</v>
      </c>
      <c r="B5" s="27" t="s">
        <v>343</v>
      </c>
      <c r="C5" s="27" t="s">
        <v>197</v>
      </c>
      <c r="D5" s="27" t="s">
        <v>210</v>
      </c>
      <c r="E5" s="27" t="s">
        <v>10</v>
      </c>
      <c r="F5" s="67">
        <f>SUM(G5-G4)</f>
        <v>0.013356481481481485</v>
      </c>
      <c r="G5" s="67">
        <v>0.028958333333333336</v>
      </c>
      <c r="H5" s="28" t="s">
        <v>8</v>
      </c>
      <c r="J5" s="4" t="str">
        <f>H9</f>
        <v>Coltishall Jaguars 'B'</v>
      </c>
      <c r="K5" s="14">
        <v>62</v>
      </c>
      <c r="L5" s="76">
        <f>G13</f>
        <v>0.08038194444444445</v>
      </c>
    </row>
    <row r="6" spans="1:12" ht="12.75">
      <c r="A6" s="26" t="s">
        <v>209</v>
      </c>
      <c r="B6" s="27" t="s">
        <v>334</v>
      </c>
      <c r="C6" s="27" t="s">
        <v>197</v>
      </c>
      <c r="D6" s="27" t="s">
        <v>196</v>
      </c>
      <c r="E6" s="27" t="s">
        <v>11</v>
      </c>
      <c r="F6" s="67">
        <f>SUM(G6-G5)</f>
        <v>0.013495370370370373</v>
      </c>
      <c r="G6" s="67">
        <v>0.04245370370370371</v>
      </c>
      <c r="H6" s="28" t="s">
        <v>8</v>
      </c>
      <c r="J6" s="4" t="str">
        <f>H14</f>
        <v>Great Yarmouth Road Runners Brooky's A</v>
      </c>
      <c r="K6" s="15">
        <v>63</v>
      </c>
      <c r="L6" s="76">
        <f>G18</f>
        <v>0.07172453703703703</v>
      </c>
    </row>
    <row r="7" spans="1:12" ht="12.75">
      <c r="A7" s="26" t="s">
        <v>344</v>
      </c>
      <c r="B7" s="27" t="s">
        <v>345</v>
      </c>
      <c r="C7" s="27" t="s">
        <v>197</v>
      </c>
      <c r="D7" s="27" t="s">
        <v>210</v>
      </c>
      <c r="E7" s="27" t="s">
        <v>12</v>
      </c>
      <c r="F7" s="67">
        <f>SUM(G7-G6)</f>
        <v>0.013900462962962962</v>
      </c>
      <c r="G7" s="67">
        <v>0.05635416666666667</v>
      </c>
      <c r="H7" s="28" t="s">
        <v>8</v>
      </c>
      <c r="J7" s="4" t="str">
        <f>H19</f>
        <v>Great Yarmouth Road Runners Brooky's B</v>
      </c>
      <c r="K7" s="15">
        <v>64</v>
      </c>
      <c r="L7" s="76">
        <f>G23</f>
        <v>0.07664351851851851</v>
      </c>
    </row>
    <row r="8" spans="1:12" ht="13.5" thickBot="1">
      <c r="A8" s="29" t="s">
        <v>211</v>
      </c>
      <c r="B8" s="30" t="s">
        <v>346</v>
      </c>
      <c r="C8" s="30" t="s">
        <v>197</v>
      </c>
      <c r="D8" s="30" t="s">
        <v>196</v>
      </c>
      <c r="E8" s="30" t="s">
        <v>13</v>
      </c>
      <c r="F8" s="67">
        <f>SUM(G8-G7)</f>
        <v>0.013043981481481483</v>
      </c>
      <c r="G8" s="68">
        <v>0.06939814814814815</v>
      </c>
      <c r="H8" s="31" t="s">
        <v>8</v>
      </c>
      <c r="J8" s="4" t="str">
        <f>H24</f>
        <v>Great Yarmouth Road Runners Brooky's C</v>
      </c>
      <c r="K8" s="15">
        <v>65</v>
      </c>
      <c r="L8" s="76">
        <f>G28</f>
        <v>0.08703703703703704</v>
      </c>
    </row>
    <row r="9" spans="1:12" ht="12.75">
      <c r="A9" s="23" t="s">
        <v>333</v>
      </c>
      <c r="B9" s="24" t="s">
        <v>334</v>
      </c>
      <c r="C9" s="24" t="s">
        <v>193</v>
      </c>
      <c r="D9" s="24" t="s">
        <v>196</v>
      </c>
      <c r="E9" s="24" t="s">
        <v>15</v>
      </c>
      <c r="F9" s="66">
        <f>G9</f>
        <v>0.017175925925925924</v>
      </c>
      <c r="G9" s="66">
        <v>0.017175925925925924</v>
      </c>
      <c r="H9" s="25" t="s">
        <v>14</v>
      </c>
      <c r="J9" s="4" t="str">
        <f>H29</f>
        <v>Great Yarmouth Road Runners Brooky's D</v>
      </c>
      <c r="K9" s="15">
        <v>66</v>
      </c>
      <c r="L9" s="76">
        <f>G33</f>
        <v>0.10008101851851853</v>
      </c>
    </row>
    <row r="10" spans="1:12" ht="12.75">
      <c r="A10" s="26" t="s">
        <v>335</v>
      </c>
      <c r="B10" s="27" t="s">
        <v>336</v>
      </c>
      <c r="C10" s="27" t="s">
        <v>197</v>
      </c>
      <c r="D10" s="27" t="s">
        <v>205</v>
      </c>
      <c r="E10" s="27" t="s">
        <v>16</v>
      </c>
      <c r="F10" s="67">
        <f>SUM(G10-G9)</f>
        <v>0.015046296296296297</v>
      </c>
      <c r="G10" s="67">
        <v>0.03222222222222222</v>
      </c>
      <c r="H10" s="28" t="s">
        <v>14</v>
      </c>
      <c r="J10" s="4" t="str">
        <f>H34</f>
        <v>West Suffolk Athletic Club A</v>
      </c>
      <c r="K10" s="15">
        <v>67</v>
      </c>
      <c r="L10" s="76">
        <f>G38</f>
        <v>0.06315972222222223</v>
      </c>
    </row>
    <row r="11" spans="1:12" ht="12.75">
      <c r="A11" s="26" t="s">
        <v>273</v>
      </c>
      <c r="B11" s="27" t="s">
        <v>337</v>
      </c>
      <c r="C11" s="27" t="s">
        <v>193</v>
      </c>
      <c r="D11" s="27" t="s">
        <v>210</v>
      </c>
      <c r="E11" s="27" t="s">
        <v>22</v>
      </c>
      <c r="F11" s="67">
        <f>SUM(G11-G10)</f>
        <v>0.016678240740740743</v>
      </c>
      <c r="G11" s="67">
        <v>0.048900462962962965</v>
      </c>
      <c r="H11" s="28" t="s">
        <v>14</v>
      </c>
      <c r="J11" s="4" t="str">
        <f>H39</f>
        <v>West Suffolk Athletic Club B</v>
      </c>
      <c r="K11" s="15">
        <v>68</v>
      </c>
      <c r="L11" s="76">
        <f>G43</f>
        <v>0.06748842592592592</v>
      </c>
    </row>
    <row r="12" spans="1:12" ht="12.75">
      <c r="A12" s="26" t="s">
        <v>338</v>
      </c>
      <c r="B12" s="27" t="s">
        <v>337</v>
      </c>
      <c r="C12" s="27" t="s">
        <v>197</v>
      </c>
      <c r="D12" s="27" t="s">
        <v>196</v>
      </c>
      <c r="E12" s="27" t="s">
        <v>23</v>
      </c>
      <c r="F12" s="67">
        <f>SUM(G12-G11)</f>
        <v>0.015497685185185184</v>
      </c>
      <c r="G12" s="67">
        <v>0.06439814814814815</v>
      </c>
      <c r="H12" s="28" t="s">
        <v>14</v>
      </c>
      <c r="J12" s="4" t="str">
        <f>H44</f>
        <v>Great Yarmouth Athletic Club A</v>
      </c>
      <c r="K12" s="15">
        <v>69</v>
      </c>
      <c r="L12" s="76">
        <f>G48</f>
        <v>0.08618055555555555</v>
      </c>
    </row>
    <row r="13" spans="1:12" ht="13.5" thickBot="1">
      <c r="A13" s="29" t="s">
        <v>194</v>
      </c>
      <c r="B13" s="30" t="s">
        <v>339</v>
      </c>
      <c r="C13" s="30" t="s">
        <v>197</v>
      </c>
      <c r="D13" s="30" t="s">
        <v>198</v>
      </c>
      <c r="E13" s="30" t="s">
        <v>24</v>
      </c>
      <c r="F13" s="68">
        <f>SUM(G13-G12)</f>
        <v>0.0159837962962963</v>
      </c>
      <c r="G13" s="68">
        <v>0.08038194444444445</v>
      </c>
      <c r="H13" s="31" t="s">
        <v>14</v>
      </c>
      <c r="J13" s="4" t="str">
        <f>H49</f>
        <v>Great Yarmouth Athletic Club B</v>
      </c>
      <c r="K13" s="15">
        <v>70</v>
      </c>
      <c r="L13" s="76">
        <f>G53</f>
        <v>0.10704861111111112</v>
      </c>
    </row>
    <row r="14" spans="1:12" ht="12.75">
      <c r="A14" s="23" t="s">
        <v>206</v>
      </c>
      <c r="B14" s="17" t="s">
        <v>331</v>
      </c>
      <c r="C14" s="24" t="s">
        <v>193</v>
      </c>
      <c r="D14" s="24" t="s">
        <v>196</v>
      </c>
      <c r="E14" s="24" t="s">
        <v>25</v>
      </c>
      <c r="F14" s="66">
        <f>G14</f>
        <v>0.01503472222222222</v>
      </c>
      <c r="G14" s="66">
        <v>0.01503472222222222</v>
      </c>
      <c r="H14" s="25" t="s">
        <v>20</v>
      </c>
      <c r="J14" s="4" t="str">
        <f>H54</f>
        <v>Great Yarmouth Athletic Club C</v>
      </c>
      <c r="K14" s="15">
        <v>71</v>
      </c>
      <c r="L14" s="76">
        <f>G58</f>
        <v>0.11193287037037038</v>
      </c>
    </row>
    <row r="15" spans="1:12" ht="12.75">
      <c r="A15" s="26" t="s">
        <v>207</v>
      </c>
      <c r="B15" s="27" t="s">
        <v>208</v>
      </c>
      <c r="C15" s="27" t="s">
        <v>197</v>
      </c>
      <c r="D15" s="27" t="s">
        <v>196</v>
      </c>
      <c r="E15" s="27" t="s">
        <v>26</v>
      </c>
      <c r="F15" s="67">
        <f>SUM(G15-G14)</f>
        <v>0.014270833333333337</v>
      </c>
      <c r="G15" s="67">
        <v>0.029305555555555557</v>
      </c>
      <c r="H15" s="28" t="s">
        <v>20</v>
      </c>
      <c r="J15" s="4" t="str">
        <f>H59</f>
        <v>Stowmarket Striders A</v>
      </c>
      <c r="K15" s="15">
        <v>72</v>
      </c>
      <c r="L15" s="76">
        <f>G63</f>
        <v>0.06180555555555556</v>
      </c>
    </row>
    <row r="16" spans="1:12" ht="12.75">
      <c r="A16" s="26" t="s">
        <v>209</v>
      </c>
      <c r="B16" s="27" t="s">
        <v>192</v>
      </c>
      <c r="C16" s="27" t="s">
        <v>197</v>
      </c>
      <c r="D16" s="27" t="s">
        <v>210</v>
      </c>
      <c r="E16" s="27" t="s">
        <v>17</v>
      </c>
      <c r="F16" s="67">
        <f>SUM(G16-G15)</f>
        <v>0.01395833333333333</v>
      </c>
      <c r="G16" s="67">
        <v>0.043263888888888886</v>
      </c>
      <c r="H16" s="28" t="s">
        <v>20</v>
      </c>
      <c r="J16" s="4" t="str">
        <f>H64</f>
        <v>Stowmarket Striders B</v>
      </c>
      <c r="K16" s="15">
        <v>73</v>
      </c>
      <c r="L16" s="76">
        <f>G68</f>
        <v>0.07027777777777779</v>
      </c>
    </row>
    <row r="17" spans="1:12" ht="12.75">
      <c r="A17" s="26" t="s">
        <v>211</v>
      </c>
      <c r="B17" s="27" t="s">
        <v>212</v>
      </c>
      <c r="C17" s="27" t="s">
        <v>197</v>
      </c>
      <c r="D17" s="27" t="s">
        <v>198</v>
      </c>
      <c r="E17" s="27" t="s">
        <v>27</v>
      </c>
      <c r="F17" s="67">
        <f>SUM(G17-G16)</f>
        <v>0.01487268518518519</v>
      </c>
      <c r="G17" s="67">
        <v>0.05813657407407408</v>
      </c>
      <c r="H17" s="28" t="s">
        <v>20</v>
      </c>
      <c r="J17" s="4" t="str">
        <f>H69</f>
        <v>Stowmarket Striders C</v>
      </c>
      <c r="K17" s="15">
        <v>74</v>
      </c>
      <c r="L17" s="76">
        <f>G73</f>
        <v>0.08046296296296296</v>
      </c>
    </row>
    <row r="18" spans="1:12" ht="13.5" thickBot="1">
      <c r="A18" s="32" t="s">
        <v>213</v>
      </c>
      <c r="B18" s="33" t="s">
        <v>214</v>
      </c>
      <c r="C18" s="33" t="s">
        <v>197</v>
      </c>
      <c r="D18" s="33" t="s">
        <v>210</v>
      </c>
      <c r="E18" s="33" t="s">
        <v>28</v>
      </c>
      <c r="F18" s="69">
        <f>SUM(G18-G17)</f>
        <v>0.013587962962962954</v>
      </c>
      <c r="G18" s="69">
        <v>0.07172453703703703</v>
      </c>
      <c r="H18" s="34" t="s">
        <v>20</v>
      </c>
      <c r="J18" s="4" t="str">
        <f>H74</f>
        <v>Stowmarket Striders D</v>
      </c>
      <c r="K18" s="15">
        <v>75</v>
      </c>
      <c r="L18" s="76">
        <f>G78</f>
        <v>0.08641203703703704</v>
      </c>
    </row>
    <row r="19" spans="1:12" ht="12.75">
      <c r="A19" s="23" t="s">
        <v>327</v>
      </c>
      <c r="B19" s="24" t="s">
        <v>328</v>
      </c>
      <c r="C19" s="24" t="s">
        <v>193</v>
      </c>
      <c r="D19" s="24" t="s">
        <v>210</v>
      </c>
      <c r="E19" s="24" t="s">
        <v>29</v>
      </c>
      <c r="F19" s="66">
        <f>G19</f>
        <v>0.016400462962962964</v>
      </c>
      <c r="G19" s="66">
        <v>0.016400462962962964</v>
      </c>
      <c r="H19" s="25" t="s">
        <v>21</v>
      </c>
      <c r="J19" s="4" t="str">
        <f>H80</f>
        <v>Stowmarket Striders E</v>
      </c>
      <c r="K19" s="15">
        <v>76</v>
      </c>
      <c r="L19" s="76">
        <f>G83</f>
        <v>0.0847800925925926</v>
      </c>
    </row>
    <row r="20" spans="1:12" ht="12.75">
      <c r="A20" s="26" t="s">
        <v>228</v>
      </c>
      <c r="B20" s="27" t="s">
        <v>329</v>
      </c>
      <c r="C20" s="27" t="s">
        <v>197</v>
      </c>
      <c r="D20" s="27" t="s">
        <v>196</v>
      </c>
      <c r="E20" s="27" t="s">
        <v>30</v>
      </c>
      <c r="F20" s="67">
        <f>SUM(G20-G19)</f>
        <v>0.015057870370370367</v>
      </c>
      <c r="G20" s="67">
        <v>0.03145833333333333</v>
      </c>
      <c r="H20" s="28" t="s">
        <v>21</v>
      </c>
      <c r="J20" s="4" t="str">
        <f>H87</f>
        <v>Stowmarket Striders F</v>
      </c>
      <c r="K20" s="15">
        <v>77</v>
      </c>
      <c r="L20" s="76">
        <f>G88</f>
        <v>0.08568287037037037</v>
      </c>
    </row>
    <row r="21" spans="1:12" ht="12.75">
      <c r="A21" s="26" t="s">
        <v>330</v>
      </c>
      <c r="B21" s="27" t="s">
        <v>216</v>
      </c>
      <c r="C21" s="27" t="s">
        <v>197</v>
      </c>
      <c r="D21" s="27" t="s">
        <v>198</v>
      </c>
      <c r="E21" s="27" t="s">
        <v>31</v>
      </c>
      <c r="F21" s="67">
        <f>SUM(G21-G20)</f>
        <v>0.014259259259259256</v>
      </c>
      <c r="G21" s="67">
        <v>0.04571759259259259</v>
      </c>
      <c r="H21" s="28" t="s">
        <v>21</v>
      </c>
      <c r="J21" s="4" t="str">
        <f>H90</f>
        <v>Stowmarket Striders G</v>
      </c>
      <c r="K21" s="15">
        <v>78</v>
      </c>
      <c r="L21" s="76">
        <f>G93</f>
        <v>0.08584490740740741</v>
      </c>
    </row>
    <row r="22" spans="1:12" ht="12.75">
      <c r="A22" s="26" t="s">
        <v>211</v>
      </c>
      <c r="B22" s="27" t="s">
        <v>331</v>
      </c>
      <c r="C22" s="27" t="s">
        <v>197</v>
      </c>
      <c r="D22" s="27" t="s">
        <v>198</v>
      </c>
      <c r="E22" s="27" t="s">
        <v>18</v>
      </c>
      <c r="F22" s="67">
        <f>SUM(G22-G21)</f>
        <v>0.015254629629629639</v>
      </c>
      <c r="G22" s="67">
        <v>0.060972222222222226</v>
      </c>
      <c r="H22" s="28" t="s">
        <v>21</v>
      </c>
      <c r="J22" s="4" t="str">
        <f>H96</f>
        <v>Stowmarket Striders H</v>
      </c>
      <c r="K22" s="15">
        <v>79</v>
      </c>
      <c r="L22" s="76">
        <f>G98</f>
        <v>0.0876736111111111</v>
      </c>
    </row>
    <row r="23" spans="1:12" ht="13.5" thickBot="1">
      <c r="A23" s="29" t="s">
        <v>209</v>
      </c>
      <c r="B23" s="30" t="s">
        <v>332</v>
      </c>
      <c r="C23" s="30" t="s">
        <v>197</v>
      </c>
      <c r="D23" s="30" t="s">
        <v>196</v>
      </c>
      <c r="E23" s="30" t="s">
        <v>19</v>
      </c>
      <c r="F23" s="68">
        <f>SUM(G23-G22)</f>
        <v>0.015671296296296287</v>
      </c>
      <c r="G23" s="68">
        <v>0.07664351851851851</v>
      </c>
      <c r="H23" s="31" t="s">
        <v>21</v>
      </c>
      <c r="J23" s="4" t="str">
        <f>H102</f>
        <v>Bungay Black Dog A</v>
      </c>
      <c r="K23" s="15">
        <v>89</v>
      </c>
      <c r="L23" s="76">
        <f>G103</f>
        <v>0.07246527777777777</v>
      </c>
    </row>
    <row r="24" spans="1:12" ht="12.75">
      <c r="A24" s="23" t="s">
        <v>318</v>
      </c>
      <c r="B24" s="24" t="s">
        <v>319</v>
      </c>
      <c r="C24" s="24" t="s">
        <v>193</v>
      </c>
      <c r="D24" s="24" t="s">
        <v>196</v>
      </c>
      <c r="E24" s="24" t="s">
        <v>33</v>
      </c>
      <c r="F24" s="66">
        <f>G24</f>
        <v>0.01923611111111111</v>
      </c>
      <c r="G24" s="66">
        <v>0.01923611111111111</v>
      </c>
      <c r="H24" s="25" t="s">
        <v>32</v>
      </c>
      <c r="J24" s="4" t="str">
        <f>H105</f>
        <v>Bungay Black Dog B</v>
      </c>
      <c r="K24" s="15">
        <v>90</v>
      </c>
      <c r="L24" s="76">
        <f>G108</f>
        <v>0.07916666666666666</v>
      </c>
    </row>
    <row r="25" spans="1:12" ht="12.75">
      <c r="A25" s="26" t="s">
        <v>320</v>
      </c>
      <c r="B25" s="27" t="s">
        <v>321</v>
      </c>
      <c r="C25" s="27" t="s">
        <v>193</v>
      </c>
      <c r="D25" s="27" t="s">
        <v>196</v>
      </c>
      <c r="E25" s="27" t="s">
        <v>34</v>
      </c>
      <c r="F25" s="67">
        <f>SUM(G25-G24)</f>
        <v>0.016215277777777776</v>
      </c>
      <c r="G25" s="67">
        <v>0.035451388888888886</v>
      </c>
      <c r="H25" s="28" t="s">
        <v>32</v>
      </c>
      <c r="J25" s="4" t="str">
        <f>H112</f>
        <v>Bungay Black Dog C</v>
      </c>
      <c r="K25" s="15">
        <v>91</v>
      </c>
      <c r="L25" s="76">
        <f>G113</f>
        <v>0.08530092592592592</v>
      </c>
    </row>
    <row r="26" spans="1:12" ht="12.75">
      <c r="A26" s="26" t="s">
        <v>322</v>
      </c>
      <c r="B26" s="27" t="s">
        <v>323</v>
      </c>
      <c r="C26" s="27" t="s">
        <v>193</v>
      </c>
      <c r="D26" s="27" t="s">
        <v>205</v>
      </c>
      <c r="E26" s="27" t="s">
        <v>35</v>
      </c>
      <c r="F26" s="67">
        <f>SUM(G26-G25)</f>
        <v>0.018275462962962966</v>
      </c>
      <c r="G26" s="67">
        <v>0.05372685185185185</v>
      </c>
      <c r="H26" s="28" t="s">
        <v>32</v>
      </c>
      <c r="J26" s="4" t="str">
        <f>H116</f>
        <v>Bungay Black Dog D</v>
      </c>
      <c r="K26" s="15">
        <v>92</v>
      </c>
      <c r="L26" s="76">
        <f>G118</f>
        <v>0.08983796296296297</v>
      </c>
    </row>
    <row r="27" spans="1:12" ht="12.75">
      <c r="A27" s="26" t="s">
        <v>324</v>
      </c>
      <c r="B27" s="27" t="s">
        <v>325</v>
      </c>
      <c r="C27" s="27" t="s">
        <v>193</v>
      </c>
      <c r="D27" s="27" t="s">
        <v>198</v>
      </c>
      <c r="E27" s="27" t="s">
        <v>36</v>
      </c>
      <c r="F27" s="67">
        <f>SUM(G27-G26)</f>
        <v>0.017685185185185186</v>
      </c>
      <c r="G27" s="67">
        <v>0.07141203703703704</v>
      </c>
      <c r="H27" s="28" t="s">
        <v>32</v>
      </c>
      <c r="J27" s="4" t="str">
        <f>H122</f>
        <v>Lowestoft Road Runners A</v>
      </c>
      <c r="K27" s="15">
        <v>93</v>
      </c>
      <c r="L27" s="76">
        <f>G123</f>
        <v>0.06408564814814814</v>
      </c>
    </row>
    <row r="28" spans="1:12" ht="13.5" thickBot="1">
      <c r="A28" s="29" t="s">
        <v>203</v>
      </c>
      <c r="B28" s="30" t="s">
        <v>326</v>
      </c>
      <c r="C28" s="30" t="s">
        <v>197</v>
      </c>
      <c r="D28" s="30" t="s">
        <v>205</v>
      </c>
      <c r="E28" s="30" t="s">
        <v>37</v>
      </c>
      <c r="F28" s="68">
        <f>SUM(G28-G27)</f>
        <v>0.015625</v>
      </c>
      <c r="G28" s="68">
        <v>0.08703703703703704</v>
      </c>
      <c r="H28" s="31" t="s">
        <v>32</v>
      </c>
      <c r="J28" s="4" t="str">
        <f>H127</f>
        <v>St Edmunds Pacers A</v>
      </c>
      <c r="K28" s="15">
        <v>94</v>
      </c>
      <c r="L28" s="76">
        <f>G128</f>
        <v>0.06965277777777777</v>
      </c>
    </row>
    <row r="29" spans="1:12" ht="12.75">
      <c r="A29" s="23" t="s">
        <v>215</v>
      </c>
      <c r="B29" s="24" t="s">
        <v>216</v>
      </c>
      <c r="C29" s="24" t="s">
        <v>193</v>
      </c>
      <c r="D29" s="24" t="s">
        <v>196</v>
      </c>
      <c r="E29" s="17" t="s">
        <v>39</v>
      </c>
      <c r="F29" s="66">
        <f>G29</f>
        <v>0.018391203703703705</v>
      </c>
      <c r="G29" s="66">
        <v>0.018391203703703705</v>
      </c>
      <c r="H29" s="18" t="s">
        <v>38</v>
      </c>
      <c r="J29" s="4" t="str">
        <f>H130</f>
        <v>St Edmunds Pacers B</v>
      </c>
      <c r="K29" s="15">
        <v>95</v>
      </c>
      <c r="L29" s="76">
        <f>G133</f>
        <v>0.07351851851851851</v>
      </c>
    </row>
    <row r="30" spans="1:12" ht="12.75">
      <c r="A30" s="26" t="s">
        <v>217</v>
      </c>
      <c r="B30" s="27" t="s">
        <v>212</v>
      </c>
      <c r="C30" s="27" t="s">
        <v>193</v>
      </c>
      <c r="D30" s="27" t="s">
        <v>198</v>
      </c>
      <c r="E30" s="16" t="s">
        <v>40</v>
      </c>
      <c r="F30" s="67">
        <f>SUM(G30-G29)</f>
        <v>0.023020833333333334</v>
      </c>
      <c r="G30" s="67">
        <v>0.04141203703703704</v>
      </c>
      <c r="H30" s="19" t="s">
        <v>38</v>
      </c>
      <c r="J30" s="4" t="str">
        <f>H137</f>
        <v>St Edmunds Pacers C</v>
      </c>
      <c r="K30" s="15">
        <v>96</v>
      </c>
      <c r="L30" s="76">
        <f>G138</f>
        <v>0.08120370370370371</v>
      </c>
    </row>
    <row r="31" spans="1:12" ht="12.75">
      <c r="A31" s="26" t="s">
        <v>218</v>
      </c>
      <c r="B31" s="27" t="s">
        <v>219</v>
      </c>
      <c r="C31" s="27" t="s">
        <v>197</v>
      </c>
      <c r="D31" s="27" t="s">
        <v>210</v>
      </c>
      <c r="E31" s="16" t="s">
        <v>41</v>
      </c>
      <c r="F31" s="67">
        <f>SUM(G31-G30)</f>
        <v>0.018391203703703694</v>
      </c>
      <c r="G31" s="67">
        <v>0.05980324074074073</v>
      </c>
      <c r="H31" s="19" t="s">
        <v>38</v>
      </c>
      <c r="J31" s="4" t="str">
        <f>H143</f>
        <v>St Edmunds Pacers D</v>
      </c>
      <c r="K31" s="15">
        <v>97</v>
      </c>
      <c r="L31" s="76">
        <f>G143</f>
        <v>0.08432870370370371</v>
      </c>
    </row>
    <row r="32" spans="1:12" ht="12.75">
      <c r="A32" s="26" t="s">
        <v>220</v>
      </c>
      <c r="B32" s="27" t="s">
        <v>221</v>
      </c>
      <c r="C32" s="27" t="s">
        <v>197</v>
      </c>
      <c r="D32" s="27" t="s">
        <v>205</v>
      </c>
      <c r="E32" s="16" t="s">
        <v>42</v>
      </c>
      <c r="F32" s="67">
        <f>SUM(G32-G31)</f>
        <v>0.021840277777777785</v>
      </c>
      <c r="G32" s="67">
        <v>0.08164351851851852</v>
      </c>
      <c r="H32" s="19" t="s">
        <v>38</v>
      </c>
      <c r="J32" s="44" t="s">
        <v>187</v>
      </c>
      <c r="K32" s="15">
        <v>98</v>
      </c>
      <c r="L32" s="76">
        <f>G148</f>
        <v>0.06747685185185186</v>
      </c>
    </row>
    <row r="33" spans="1:12" ht="13.5" thickBot="1">
      <c r="A33" s="29" t="s">
        <v>222</v>
      </c>
      <c r="B33" s="20" t="s">
        <v>448</v>
      </c>
      <c r="C33" s="30" t="s">
        <v>197</v>
      </c>
      <c r="D33" s="30" t="s">
        <v>205</v>
      </c>
      <c r="E33" s="20" t="s">
        <v>43</v>
      </c>
      <c r="F33" s="68">
        <f>SUM(G33-G32)</f>
        <v>0.01843750000000001</v>
      </c>
      <c r="G33" s="68">
        <v>0.10008101851851853</v>
      </c>
      <c r="H33" s="21" t="s">
        <v>38</v>
      </c>
      <c r="J33" s="45" t="s">
        <v>188</v>
      </c>
      <c r="K33" s="46">
        <v>99</v>
      </c>
      <c r="L33" s="77">
        <f>G153</f>
        <v>0.07733796296296296</v>
      </c>
    </row>
    <row r="34" spans="1:8" ht="12.75">
      <c r="A34" s="23" t="s">
        <v>283</v>
      </c>
      <c r="B34" s="24" t="s">
        <v>284</v>
      </c>
      <c r="C34" s="24" t="s">
        <v>193</v>
      </c>
      <c r="D34" s="24" t="s">
        <v>196</v>
      </c>
      <c r="E34" s="17" t="s">
        <v>45</v>
      </c>
      <c r="F34" s="66">
        <f>G34</f>
        <v>0.014155092592592592</v>
      </c>
      <c r="G34" s="66">
        <v>0.014155092592592592</v>
      </c>
      <c r="H34" s="18" t="s">
        <v>44</v>
      </c>
    </row>
    <row r="35" spans="1:8" ht="12.75">
      <c r="A35" s="26" t="s">
        <v>281</v>
      </c>
      <c r="B35" s="27" t="s">
        <v>282</v>
      </c>
      <c r="C35" s="27" t="s">
        <v>197</v>
      </c>
      <c r="D35" s="27" t="s">
        <v>210</v>
      </c>
      <c r="E35" s="16" t="s">
        <v>46</v>
      </c>
      <c r="F35" s="67">
        <f>SUM(G35-G34)</f>
        <v>0.012280092592592594</v>
      </c>
      <c r="G35" s="67">
        <v>0.026435185185185187</v>
      </c>
      <c r="H35" s="19" t="s">
        <v>44</v>
      </c>
    </row>
    <row r="36" spans="1:8" ht="12.75">
      <c r="A36" s="26" t="s">
        <v>285</v>
      </c>
      <c r="B36" s="27" t="s">
        <v>286</v>
      </c>
      <c r="C36" s="27" t="s">
        <v>197</v>
      </c>
      <c r="D36" s="27" t="s">
        <v>196</v>
      </c>
      <c r="E36" s="16" t="s">
        <v>47</v>
      </c>
      <c r="F36" s="67">
        <f>SUM(G36-G35)</f>
        <v>0.012314814814814813</v>
      </c>
      <c r="G36" s="67">
        <v>0.03875</v>
      </c>
      <c r="H36" s="19" t="s">
        <v>44</v>
      </c>
    </row>
    <row r="37" spans="1:8" ht="12.75">
      <c r="A37" s="26" t="s">
        <v>228</v>
      </c>
      <c r="B37" s="27" t="s">
        <v>282</v>
      </c>
      <c r="C37" s="27" t="s">
        <v>197</v>
      </c>
      <c r="D37" s="27" t="s">
        <v>196</v>
      </c>
      <c r="E37" s="16" t="s">
        <v>48</v>
      </c>
      <c r="F37" s="67">
        <f>SUM(G37-G36)</f>
        <v>0.012002314814814813</v>
      </c>
      <c r="G37" s="67">
        <v>0.05075231481481481</v>
      </c>
      <c r="H37" s="19" t="s">
        <v>44</v>
      </c>
    </row>
    <row r="38" spans="1:8" ht="13.5" thickBot="1">
      <c r="A38" s="29" t="s">
        <v>287</v>
      </c>
      <c r="B38" s="30" t="s">
        <v>288</v>
      </c>
      <c r="C38" s="30" t="s">
        <v>197</v>
      </c>
      <c r="D38" s="30" t="s">
        <v>196</v>
      </c>
      <c r="E38" s="20" t="s">
        <v>49</v>
      </c>
      <c r="F38" s="68">
        <f>SUM(G38-G37)</f>
        <v>0.012407407407407416</v>
      </c>
      <c r="G38" s="68">
        <v>0.06315972222222223</v>
      </c>
      <c r="H38" s="21" t="s">
        <v>44</v>
      </c>
    </row>
    <row r="39" spans="1:8" ht="12.75">
      <c r="A39" s="23" t="s">
        <v>273</v>
      </c>
      <c r="B39" s="24" t="s">
        <v>274</v>
      </c>
      <c r="C39" s="24" t="s">
        <v>193</v>
      </c>
      <c r="D39" s="24" t="s">
        <v>196</v>
      </c>
      <c r="E39" s="17" t="s">
        <v>51</v>
      </c>
      <c r="F39" s="66">
        <f>G39</f>
        <v>0.014664351851851852</v>
      </c>
      <c r="G39" s="66">
        <v>0.014664351851851852</v>
      </c>
      <c r="H39" s="18" t="s">
        <v>50</v>
      </c>
    </row>
    <row r="40" spans="1:8" ht="12.75">
      <c r="A40" s="26" t="s">
        <v>275</v>
      </c>
      <c r="B40" s="27" t="s">
        <v>276</v>
      </c>
      <c r="C40" s="27" t="s">
        <v>197</v>
      </c>
      <c r="D40" s="27" t="s">
        <v>196</v>
      </c>
      <c r="E40" s="16" t="s">
        <v>52</v>
      </c>
      <c r="F40" s="67">
        <f>SUM(G40-G39)</f>
        <v>0.012418981481481482</v>
      </c>
      <c r="G40" s="67">
        <v>0.027083333333333334</v>
      </c>
      <c r="H40" s="19" t="s">
        <v>50</v>
      </c>
    </row>
    <row r="41" spans="1:8" ht="12.75">
      <c r="A41" s="26" t="s">
        <v>277</v>
      </c>
      <c r="B41" s="27" t="s">
        <v>278</v>
      </c>
      <c r="C41" s="27" t="s">
        <v>197</v>
      </c>
      <c r="D41" s="27" t="s">
        <v>196</v>
      </c>
      <c r="E41" s="16" t="s">
        <v>53</v>
      </c>
      <c r="F41" s="67">
        <f>SUM(G41-G40)</f>
        <v>0.013819444444444447</v>
      </c>
      <c r="G41" s="67">
        <v>0.04090277777777778</v>
      </c>
      <c r="H41" s="19" t="s">
        <v>50</v>
      </c>
    </row>
    <row r="42" spans="1:8" ht="12.75">
      <c r="A42" s="26" t="s">
        <v>279</v>
      </c>
      <c r="B42" s="27" t="s">
        <v>280</v>
      </c>
      <c r="C42" s="27" t="s">
        <v>197</v>
      </c>
      <c r="D42" s="27" t="s">
        <v>196</v>
      </c>
      <c r="E42" s="16" t="s">
        <v>54</v>
      </c>
      <c r="F42" s="67">
        <f>SUM(G42-G41)</f>
        <v>0.01381944444444444</v>
      </c>
      <c r="G42" s="67">
        <v>0.05472222222222222</v>
      </c>
      <c r="H42" s="19" t="s">
        <v>50</v>
      </c>
    </row>
    <row r="43" spans="1:8" ht="13.5" thickBot="1">
      <c r="A43" s="29" t="s">
        <v>281</v>
      </c>
      <c r="B43" s="30" t="s">
        <v>282</v>
      </c>
      <c r="C43" s="30" t="s">
        <v>197</v>
      </c>
      <c r="D43" s="30" t="s">
        <v>210</v>
      </c>
      <c r="E43" s="20" t="s">
        <v>55</v>
      </c>
      <c r="F43" s="68">
        <f>SUM(G43-G42)</f>
        <v>0.012766203703703703</v>
      </c>
      <c r="G43" s="68">
        <v>0.06748842592592592</v>
      </c>
      <c r="H43" s="21" t="s">
        <v>50</v>
      </c>
    </row>
    <row r="44" spans="1:8" ht="12.75">
      <c r="A44" s="23" t="s">
        <v>191</v>
      </c>
      <c r="B44" s="24" t="s">
        <v>192</v>
      </c>
      <c r="C44" s="24" t="s">
        <v>193</v>
      </c>
      <c r="D44" s="24" t="s">
        <v>196</v>
      </c>
      <c r="E44" s="17" t="s">
        <v>57</v>
      </c>
      <c r="F44" s="66">
        <f>G44</f>
        <v>0.01564814814814815</v>
      </c>
      <c r="G44" s="66">
        <v>0.01564814814814815</v>
      </c>
      <c r="H44" s="18" t="s">
        <v>56</v>
      </c>
    </row>
    <row r="45" spans="1:8" ht="12.75">
      <c r="A45" s="26" t="s">
        <v>194</v>
      </c>
      <c r="B45" s="27" t="s">
        <v>195</v>
      </c>
      <c r="C45" s="27" t="s">
        <v>197</v>
      </c>
      <c r="D45" s="27" t="s">
        <v>198</v>
      </c>
      <c r="E45" s="16" t="s">
        <v>58</v>
      </c>
      <c r="F45" s="67">
        <f>SUM(G45-G44)</f>
        <v>0.016840277777777777</v>
      </c>
      <c r="G45" s="67">
        <v>0.03248842592592593</v>
      </c>
      <c r="H45" s="19" t="s">
        <v>56</v>
      </c>
    </row>
    <row r="46" spans="1:8" ht="12.75">
      <c r="A46" s="26" t="s">
        <v>199</v>
      </c>
      <c r="B46" s="27" t="s">
        <v>200</v>
      </c>
      <c r="C46" s="27" t="s">
        <v>193</v>
      </c>
      <c r="D46" s="27" t="s">
        <v>198</v>
      </c>
      <c r="E46" s="16" t="s">
        <v>59</v>
      </c>
      <c r="F46" s="67">
        <f>SUM(G46-G45)</f>
        <v>0.018136574074074076</v>
      </c>
      <c r="G46" s="67">
        <v>0.050625</v>
      </c>
      <c r="H46" s="19" t="s">
        <v>56</v>
      </c>
    </row>
    <row r="47" spans="1:8" ht="12.75">
      <c r="A47" s="26" t="s">
        <v>201</v>
      </c>
      <c r="B47" s="27" t="s">
        <v>202</v>
      </c>
      <c r="C47" s="27" t="s">
        <v>193</v>
      </c>
      <c r="D47" s="27" t="s">
        <v>210</v>
      </c>
      <c r="E47" s="16" t="s">
        <v>60</v>
      </c>
      <c r="F47" s="67">
        <f>SUM(G47-G46)</f>
        <v>0.018506944444444437</v>
      </c>
      <c r="G47" s="67">
        <v>0.06913194444444444</v>
      </c>
      <c r="H47" s="19" t="s">
        <v>56</v>
      </c>
    </row>
    <row r="48" spans="1:8" ht="13.5" thickBot="1">
      <c r="A48" s="29" t="s">
        <v>203</v>
      </c>
      <c r="B48" s="30" t="s">
        <v>204</v>
      </c>
      <c r="C48" s="30" t="s">
        <v>197</v>
      </c>
      <c r="D48" s="30" t="s">
        <v>205</v>
      </c>
      <c r="E48" s="20" t="s">
        <v>61</v>
      </c>
      <c r="F48" s="68">
        <f>SUM(G48-G47)</f>
        <v>0.01704861111111111</v>
      </c>
      <c r="G48" s="68">
        <v>0.08618055555555555</v>
      </c>
      <c r="H48" s="21" t="s">
        <v>56</v>
      </c>
    </row>
    <row r="49" spans="1:8" ht="12.75">
      <c r="A49" s="23" t="s">
        <v>353</v>
      </c>
      <c r="B49" s="24" t="s">
        <v>354</v>
      </c>
      <c r="C49" s="24" t="s">
        <v>193</v>
      </c>
      <c r="D49" s="24" t="s">
        <v>198</v>
      </c>
      <c r="E49" s="17" t="s">
        <v>63</v>
      </c>
      <c r="F49" s="66">
        <f>G49</f>
        <v>0.022546296296296297</v>
      </c>
      <c r="G49" s="66">
        <v>0.022546296296296297</v>
      </c>
      <c r="H49" s="18" t="s">
        <v>62</v>
      </c>
    </row>
    <row r="50" spans="1:8" ht="12.75">
      <c r="A50" s="26" t="s">
        <v>199</v>
      </c>
      <c r="B50" s="27" t="s">
        <v>355</v>
      </c>
      <c r="C50" s="27" t="s">
        <v>193</v>
      </c>
      <c r="D50" s="27" t="s">
        <v>205</v>
      </c>
      <c r="E50" s="16" t="s">
        <v>64</v>
      </c>
      <c r="F50" s="67">
        <f>SUM(G50-G49)</f>
        <v>0.020752314814814817</v>
      </c>
      <c r="G50" s="67">
        <v>0.043298611111111114</v>
      </c>
      <c r="H50" s="19" t="s">
        <v>62</v>
      </c>
    </row>
    <row r="51" spans="1:8" ht="12.75">
      <c r="A51" s="26" t="s">
        <v>217</v>
      </c>
      <c r="B51" s="27" t="s">
        <v>356</v>
      </c>
      <c r="C51" s="27" t="s">
        <v>193</v>
      </c>
      <c r="D51" s="27" t="s">
        <v>198</v>
      </c>
      <c r="E51" s="16" t="s">
        <v>65</v>
      </c>
      <c r="F51" s="67">
        <f>SUM(G51-G50)</f>
        <v>0.023993055555555552</v>
      </c>
      <c r="G51" s="67">
        <v>0.06729166666666667</v>
      </c>
      <c r="H51" s="19" t="s">
        <v>62</v>
      </c>
    </row>
    <row r="52" spans="1:8" ht="12.75">
      <c r="A52" s="26" t="s">
        <v>357</v>
      </c>
      <c r="B52" s="27" t="s">
        <v>358</v>
      </c>
      <c r="C52" s="27" t="s">
        <v>193</v>
      </c>
      <c r="D52" s="27" t="s">
        <v>196</v>
      </c>
      <c r="E52" s="16" t="s">
        <v>66</v>
      </c>
      <c r="F52" s="67">
        <f>SUM(G52-G51)</f>
        <v>0.0210300925925926</v>
      </c>
      <c r="G52" s="67">
        <v>0.08832175925925927</v>
      </c>
      <c r="H52" s="19" t="s">
        <v>62</v>
      </c>
    </row>
    <row r="53" spans="1:8" ht="13.5" thickBot="1">
      <c r="A53" s="29" t="s">
        <v>252</v>
      </c>
      <c r="B53" s="30" t="s">
        <v>359</v>
      </c>
      <c r="C53" s="30" t="s">
        <v>193</v>
      </c>
      <c r="D53" s="30" t="s">
        <v>210</v>
      </c>
      <c r="E53" s="20" t="s">
        <v>67</v>
      </c>
      <c r="F53" s="68">
        <f>SUM(G53-G52)</f>
        <v>0.018726851851851856</v>
      </c>
      <c r="G53" s="68">
        <v>0.10704861111111112</v>
      </c>
      <c r="H53" s="21" t="s">
        <v>62</v>
      </c>
    </row>
    <row r="54" spans="1:8" ht="12.75">
      <c r="A54" s="23" t="s">
        <v>347</v>
      </c>
      <c r="B54" s="24" t="s">
        <v>348</v>
      </c>
      <c r="C54" s="24" t="s">
        <v>193</v>
      </c>
      <c r="D54" s="24" t="s">
        <v>205</v>
      </c>
      <c r="E54" s="17" t="s">
        <v>69</v>
      </c>
      <c r="F54" s="66">
        <f>G54</f>
        <v>0.027685185185185188</v>
      </c>
      <c r="G54" s="66">
        <v>0.027685185185185188</v>
      </c>
      <c r="H54" s="18" t="s">
        <v>68</v>
      </c>
    </row>
    <row r="55" spans="1:8" ht="12.75">
      <c r="A55" s="26" t="s">
        <v>349</v>
      </c>
      <c r="B55" s="27" t="s">
        <v>350</v>
      </c>
      <c r="C55" s="27" t="s">
        <v>193</v>
      </c>
      <c r="D55" s="27" t="s">
        <v>198</v>
      </c>
      <c r="E55" s="16" t="s">
        <v>70</v>
      </c>
      <c r="F55" s="67">
        <f>SUM(G55-G54)</f>
        <v>0.0215625</v>
      </c>
      <c r="G55" s="67">
        <v>0.049247685185185186</v>
      </c>
      <c r="H55" s="19" t="s">
        <v>68</v>
      </c>
    </row>
    <row r="56" spans="1:8" ht="12.75">
      <c r="A56" s="26" t="s">
        <v>351</v>
      </c>
      <c r="B56" s="27" t="s">
        <v>204</v>
      </c>
      <c r="C56" s="27" t="s">
        <v>193</v>
      </c>
      <c r="D56" s="27" t="s">
        <v>205</v>
      </c>
      <c r="E56" s="16" t="s">
        <v>71</v>
      </c>
      <c r="F56" s="67">
        <f>SUM(G56-G55)</f>
        <v>0.021944444444444447</v>
      </c>
      <c r="G56" s="67">
        <v>0.07119212962962963</v>
      </c>
      <c r="H56" s="19" t="s">
        <v>68</v>
      </c>
    </row>
    <row r="57" spans="1:8" ht="12.75">
      <c r="A57" s="26" t="s">
        <v>352</v>
      </c>
      <c r="B57" s="27" t="s">
        <v>350</v>
      </c>
      <c r="C57" s="27" t="s">
        <v>193</v>
      </c>
      <c r="D57" s="27" t="s">
        <v>196</v>
      </c>
      <c r="E57" s="16" t="s">
        <v>72</v>
      </c>
      <c r="F57" s="67">
        <f>SUM(G57-G56)</f>
        <v>0.022835648148148147</v>
      </c>
      <c r="G57" s="67">
        <v>0.09402777777777778</v>
      </c>
      <c r="H57" s="19" t="s">
        <v>68</v>
      </c>
    </row>
    <row r="58" spans="1:8" ht="13.5" thickBot="1">
      <c r="A58" s="29" t="s">
        <v>194</v>
      </c>
      <c r="B58" s="30" t="s">
        <v>195</v>
      </c>
      <c r="C58" s="30" t="s">
        <v>197</v>
      </c>
      <c r="D58" s="30" t="s">
        <v>205</v>
      </c>
      <c r="E58" s="20" t="s">
        <v>73</v>
      </c>
      <c r="F58" s="68">
        <f>SUM(G58-G57)</f>
        <v>0.017905092592592597</v>
      </c>
      <c r="G58" s="68">
        <v>0.11193287037037038</v>
      </c>
      <c r="H58" s="21" t="s">
        <v>68</v>
      </c>
    </row>
    <row r="59" spans="1:8" ht="12.75">
      <c r="A59" s="23" t="s">
        <v>232</v>
      </c>
      <c r="B59" s="24" t="s">
        <v>233</v>
      </c>
      <c r="C59" s="24" t="s">
        <v>193</v>
      </c>
      <c r="D59" s="24" t="s">
        <v>196</v>
      </c>
      <c r="E59" s="17" t="s">
        <v>82</v>
      </c>
      <c r="F59" s="66">
        <f>G59</f>
        <v>0.012499999999999999</v>
      </c>
      <c r="G59" s="66">
        <v>0.0125</v>
      </c>
      <c r="H59" s="18" t="s">
        <v>74</v>
      </c>
    </row>
    <row r="60" spans="1:8" ht="12.75">
      <c r="A60" s="26" t="s">
        <v>234</v>
      </c>
      <c r="B60" s="27" t="s">
        <v>235</v>
      </c>
      <c r="C60" s="27" t="s">
        <v>197</v>
      </c>
      <c r="D60" s="27" t="s">
        <v>210</v>
      </c>
      <c r="E60" s="16" t="s">
        <v>83</v>
      </c>
      <c r="F60" s="67">
        <f>SUM(G60-G59)</f>
        <v>0.012395833333333337</v>
      </c>
      <c r="G60" s="67">
        <v>0.024895833333333336</v>
      </c>
      <c r="H60" s="19" t="s">
        <v>74</v>
      </c>
    </row>
    <row r="61" spans="1:8" ht="12.75">
      <c r="A61" s="26" t="s">
        <v>220</v>
      </c>
      <c r="B61" s="27" t="s">
        <v>236</v>
      </c>
      <c r="C61" s="27" t="s">
        <v>197</v>
      </c>
      <c r="D61" s="27" t="s">
        <v>210</v>
      </c>
      <c r="E61" s="16" t="s">
        <v>84</v>
      </c>
      <c r="F61" s="67">
        <f>SUM(G61-G60)</f>
        <v>0.012094907407407405</v>
      </c>
      <c r="G61" s="67">
        <v>0.03699074074074074</v>
      </c>
      <c r="H61" s="19" t="s">
        <v>74</v>
      </c>
    </row>
    <row r="62" spans="1:8" ht="12.75">
      <c r="A62" s="26" t="s">
        <v>237</v>
      </c>
      <c r="B62" s="27" t="s">
        <v>238</v>
      </c>
      <c r="C62" s="27" t="s">
        <v>197</v>
      </c>
      <c r="D62" s="27" t="s">
        <v>196</v>
      </c>
      <c r="E62" s="16" t="s">
        <v>85</v>
      </c>
      <c r="F62" s="67">
        <f>SUM(G62-G61)</f>
        <v>0.0125925925925926</v>
      </c>
      <c r="G62" s="67">
        <v>0.04958333333333334</v>
      </c>
      <c r="H62" s="19" t="s">
        <v>74</v>
      </c>
    </row>
    <row r="63" spans="1:8" ht="13.5" thickBot="1">
      <c r="A63" s="29" t="s">
        <v>224</v>
      </c>
      <c r="B63" s="30" t="s">
        <v>239</v>
      </c>
      <c r="C63" s="30" t="s">
        <v>197</v>
      </c>
      <c r="D63" s="30" t="s">
        <v>196</v>
      </c>
      <c r="E63" s="20" t="s">
        <v>86</v>
      </c>
      <c r="F63" s="67">
        <f>SUM(G63-G62)</f>
        <v>0.012222222222222218</v>
      </c>
      <c r="G63" s="68">
        <v>0.06180555555555556</v>
      </c>
      <c r="H63" s="21" t="s">
        <v>74</v>
      </c>
    </row>
    <row r="64" spans="1:8" ht="12.75">
      <c r="A64" s="23" t="s">
        <v>240</v>
      </c>
      <c r="B64" s="24" t="s">
        <v>233</v>
      </c>
      <c r="C64" s="24" t="s">
        <v>193</v>
      </c>
      <c r="D64" s="24" t="s">
        <v>196</v>
      </c>
      <c r="E64" s="17" t="s">
        <v>87</v>
      </c>
      <c r="F64" s="66">
        <f>G64</f>
        <v>0.014837962962962963</v>
      </c>
      <c r="G64" s="66">
        <v>0.014837962962962963</v>
      </c>
      <c r="H64" s="18" t="s">
        <v>75</v>
      </c>
    </row>
    <row r="65" spans="1:8" ht="12.75">
      <c r="A65" s="26" t="s">
        <v>224</v>
      </c>
      <c r="B65" s="27" t="s">
        <v>241</v>
      </c>
      <c r="C65" s="27" t="s">
        <v>197</v>
      </c>
      <c r="D65" s="27" t="s">
        <v>210</v>
      </c>
      <c r="E65" s="16" t="s">
        <v>88</v>
      </c>
      <c r="F65" s="67">
        <f>SUM(G65-G64)</f>
        <v>0.014074074074074076</v>
      </c>
      <c r="G65" s="67">
        <v>0.028912037037037038</v>
      </c>
      <c r="H65" s="19" t="s">
        <v>75</v>
      </c>
    </row>
    <row r="66" spans="1:8" ht="12.75">
      <c r="A66" s="26" t="s">
        <v>234</v>
      </c>
      <c r="B66" s="27" t="s">
        <v>242</v>
      </c>
      <c r="C66" s="27" t="s">
        <v>197</v>
      </c>
      <c r="D66" s="27" t="s">
        <v>196</v>
      </c>
      <c r="E66" s="16" t="s">
        <v>89</v>
      </c>
      <c r="F66" s="67">
        <f>SUM(G66-G65)</f>
        <v>0.013472222222222222</v>
      </c>
      <c r="G66" s="67">
        <v>0.04238425925925926</v>
      </c>
      <c r="H66" s="19" t="s">
        <v>75</v>
      </c>
    </row>
    <row r="67" spans="1:8" ht="12.75">
      <c r="A67" s="26" t="s">
        <v>234</v>
      </c>
      <c r="B67" s="27" t="s">
        <v>243</v>
      </c>
      <c r="C67" s="27" t="s">
        <v>197</v>
      </c>
      <c r="D67" s="27" t="s">
        <v>210</v>
      </c>
      <c r="E67" s="16" t="s">
        <v>90</v>
      </c>
      <c r="F67" s="67">
        <f>SUM(G67-G66)</f>
        <v>0.013726851851851851</v>
      </c>
      <c r="G67" s="67">
        <v>0.05611111111111111</v>
      </c>
      <c r="H67" s="19" t="s">
        <v>75</v>
      </c>
    </row>
    <row r="68" spans="1:8" ht="13.5" thickBot="1">
      <c r="A68" s="29" t="s">
        <v>244</v>
      </c>
      <c r="B68" s="30" t="s">
        <v>245</v>
      </c>
      <c r="C68" s="30" t="s">
        <v>197</v>
      </c>
      <c r="D68" s="30" t="s">
        <v>198</v>
      </c>
      <c r="E68" s="20" t="s">
        <v>91</v>
      </c>
      <c r="F68" s="68">
        <f>SUM(G68-G67)</f>
        <v>0.014166666666666675</v>
      </c>
      <c r="G68" s="68">
        <v>0.07027777777777779</v>
      </c>
      <c r="H68" s="21" t="s">
        <v>75</v>
      </c>
    </row>
    <row r="69" spans="1:8" ht="12.75">
      <c r="A69" s="23" t="s">
        <v>246</v>
      </c>
      <c r="B69" s="24" t="s">
        <v>247</v>
      </c>
      <c r="C69" s="24" t="s">
        <v>193</v>
      </c>
      <c r="D69" s="24" t="s">
        <v>196</v>
      </c>
      <c r="E69" s="17" t="s">
        <v>92</v>
      </c>
      <c r="F69" s="66">
        <f>G69</f>
        <v>0.015833333333333335</v>
      </c>
      <c r="G69" s="66">
        <v>0.015833333333333335</v>
      </c>
      <c r="H69" s="18" t="s">
        <v>76</v>
      </c>
    </row>
    <row r="70" spans="1:8" ht="12.75">
      <c r="A70" s="26" t="s">
        <v>248</v>
      </c>
      <c r="B70" s="27" t="s">
        <v>249</v>
      </c>
      <c r="C70" s="27" t="s">
        <v>193</v>
      </c>
      <c r="D70" s="27" t="s">
        <v>210</v>
      </c>
      <c r="E70" s="16" t="s">
        <v>93</v>
      </c>
      <c r="F70" s="67">
        <f>SUM(G70-G69)</f>
        <v>0.01631944444444444</v>
      </c>
      <c r="G70" s="67">
        <v>0.03215277777777777</v>
      </c>
      <c r="H70" s="19" t="s">
        <v>76</v>
      </c>
    </row>
    <row r="71" spans="1:8" ht="12.75">
      <c r="A71" s="26" t="s">
        <v>250</v>
      </c>
      <c r="B71" s="27" t="s">
        <v>251</v>
      </c>
      <c r="C71" s="27" t="s">
        <v>193</v>
      </c>
      <c r="D71" s="27" t="s">
        <v>198</v>
      </c>
      <c r="E71" s="16" t="s">
        <v>94</v>
      </c>
      <c r="F71" s="67">
        <f>SUM(G71-G70)</f>
        <v>0.01666666666666667</v>
      </c>
      <c r="G71" s="67">
        <v>0.04881944444444444</v>
      </c>
      <c r="H71" s="19" t="s">
        <v>76</v>
      </c>
    </row>
    <row r="72" spans="1:8" ht="12.75">
      <c r="A72" s="26" t="s">
        <v>252</v>
      </c>
      <c r="B72" s="27" t="s">
        <v>253</v>
      </c>
      <c r="C72" s="27" t="s">
        <v>193</v>
      </c>
      <c r="D72" s="27" t="s">
        <v>210</v>
      </c>
      <c r="E72" s="16" t="s">
        <v>95</v>
      </c>
      <c r="F72" s="67">
        <f>SUM(G72-G71)</f>
        <v>0.016527777777777766</v>
      </c>
      <c r="G72" s="67">
        <v>0.06534722222222221</v>
      </c>
      <c r="H72" s="19" t="s">
        <v>76</v>
      </c>
    </row>
    <row r="73" spans="1:8" ht="13.5" thickBot="1">
      <c r="A73" s="29" t="s">
        <v>254</v>
      </c>
      <c r="B73" s="30" t="s">
        <v>255</v>
      </c>
      <c r="C73" s="30" t="s">
        <v>193</v>
      </c>
      <c r="D73" s="30" t="s">
        <v>210</v>
      </c>
      <c r="E73" s="20" t="s">
        <v>96</v>
      </c>
      <c r="F73" s="68">
        <f>SUM(G73-G72)</f>
        <v>0.015115740740740749</v>
      </c>
      <c r="G73" s="68">
        <v>0.08046296296296296</v>
      </c>
      <c r="H73" s="21" t="s">
        <v>76</v>
      </c>
    </row>
    <row r="74" spans="1:8" ht="12.75">
      <c r="A74" s="23" t="s">
        <v>314</v>
      </c>
      <c r="B74" s="24" t="s">
        <v>315</v>
      </c>
      <c r="C74" s="24" t="s">
        <v>193</v>
      </c>
      <c r="D74" s="24" t="s">
        <v>196</v>
      </c>
      <c r="E74" s="17" t="s">
        <v>97</v>
      </c>
      <c r="F74" s="66">
        <f>G74</f>
        <v>0.016828703703703703</v>
      </c>
      <c r="G74" s="66">
        <v>0.016828703703703703</v>
      </c>
      <c r="H74" s="18" t="s">
        <v>77</v>
      </c>
    </row>
    <row r="75" spans="1:8" ht="12.75">
      <c r="A75" s="26" t="s">
        <v>279</v>
      </c>
      <c r="B75" s="27" t="s">
        <v>225</v>
      </c>
      <c r="C75" s="27" t="s">
        <v>197</v>
      </c>
      <c r="D75" s="27" t="s">
        <v>196</v>
      </c>
      <c r="E75" s="16" t="s">
        <v>98</v>
      </c>
      <c r="F75" s="67">
        <f>SUM(G75-G74)</f>
        <v>0.01875</v>
      </c>
      <c r="G75" s="67">
        <v>0.0355787037037037</v>
      </c>
      <c r="H75" s="19" t="s">
        <v>77</v>
      </c>
    </row>
    <row r="76" spans="1:8" ht="12.75">
      <c r="A76" s="26" t="s">
        <v>307</v>
      </c>
      <c r="B76" s="27" t="s">
        <v>225</v>
      </c>
      <c r="C76" s="27" t="s">
        <v>197</v>
      </c>
      <c r="D76" s="27" t="s">
        <v>205</v>
      </c>
      <c r="E76" s="16" t="s">
        <v>99</v>
      </c>
      <c r="F76" s="67">
        <f>SUM(G76-G75)</f>
        <v>0.01741898148148148</v>
      </c>
      <c r="G76" s="67">
        <v>0.05299768518518518</v>
      </c>
      <c r="H76" s="19" t="s">
        <v>77</v>
      </c>
    </row>
    <row r="77" spans="1:8" ht="12.75">
      <c r="A77" s="26" t="s">
        <v>316</v>
      </c>
      <c r="B77" s="27" t="s">
        <v>317</v>
      </c>
      <c r="C77" s="27" t="s">
        <v>193</v>
      </c>
      <c r="D77" s="27" t="s">
        <v>198</v>
      </c>
      <c r="E77" s="16" t="s">
        <v>100</v>
      </c>
      <c r="F77" s="67">
        <f>SUM(G77-G76)</f>
        <v>0.018576388888888885</v>
      </c>
      <c r="G77" s="67">
        <v>0.07157407407407407</v>
      </c>
      <c r="H77" s="19" t="s">
        <v>77</v>
      </c>
    </row>
    <row r="78" spans="1:8" ht="13.5" thickBot="1">
      <c r="A78" s="29" t="s">
        <v>224</v>
      </c>
      <c r="B78" s="30" t="s">
        <v>225</v>
      </c>
      <c r="C78" s="30" t="s">
        <v>197</v>
      </c>
      <c r="D78" s="30" t="s">
        <v>196</v>
      </c>
      <c r="E78" s="20" t="s">
        <v>101</v>
      </c>
      <c r="F78" s="68">
        <f>SUM(G78-G77)</f>
        <v>0.01483796296296297</v>
      </c>
      <c r="G78" s="68">
        <v>0.08641203703703704</v>
      </c>
      <c r="H78" s="21" t="s">
        <v>77</v>
      </c>
    </row>
    <row r="79" spans="1:8" ht="12.75">
      <c r="A79" s="23" t="s">
        <v>305</v>
      </c>
      <c r="B79" s="24" t="s">
        <v>306</v>
      </c>
      <c r="C79" s="24" t="s">
        <v>193</v>
      </c>
      <c r="D79" s="24" t="s">
        <v>210</v>
      </c>
      <c r="E79" s="17" t="s">
        <v>102</v>
      </c>
      <c r="F79" s="66">
        <f>G79</f>
        <v>0.018645833333333334</v>
      </c>
      <c r="G79" s="66">
        <v>0.018645833333333334</v>
      </c>
      <c r="H79" s="18" t="s">
        <v>78</v>
      </c>
    </row>
    <row r="80" spans="1:8" ht="12.75">
      <c r="A80" s="26" t="s">
        <v>307</v>
      </c>
      <c r="B80" s="27" t="s">
        <v>308</v>
      </c>
      <c r="C80" s="27" t="s">
        <v>197</v>
      </c>
      <c r="D80" s="27" t="s">
        <v>198</v>
      </c>
      <c r="E80" s="16" t="s">
        <v>103</v>
      </c>
      <c r="F80" s="67">
        <f>SUM(G80-G79)</f>
        <v>0.015196759259259264</v>
      </c>
      <c r="G80" s="67">
        <v>0.0338425925925926</v>
      </c>
      <c r="H80" s="19" t="s">
        <v>78</v>
      </c>
    </row>
    <row r="81" spans="1:8" ht="12.75">
      <c r="A81" s="26" t="s">
        <v>309</v>
      </c>
      <c r="B81" s="27" t="s">
        <v>310</v>
      </c>
      <c r="C81" s="27" t="s">
        <v>197</v>
      </c>
      <c r="D81" s="27" t="s">
        <v>198</v>
      </c>
      <c r="E81" s="16" t="s">
        <v>104</v>
      </c>
      <c r="F81" s="67">
        <f>SUM(G81-G80)</f>
        <v>0.018240740740740738</v>
      </c>
      <c r="G81" s="67">
        <v>0.052083333333333336</v>
      </c>
      <c r="H81" s="19" t="s">
        <v>78</v>
      </c>
    </row>
    <row r="82" spans="1:8" ht="12.75">
      <c r="A82" s="26" t="s">
        <v>311</v>
      </c>
      <c r="B82" s="27" t="s">
        <v>293</v>
      </c>
      <c r="C82" s="27" t="s">
        <v>197</v>
      </c>
      <c r="D82" s="27" t="s">
        <v>198</v>
      </c>
      <c r="E82" s="16" t="s">
        <v>105</v>
      </c>
      <c r="F82" s="67">
        <f>SUM(G82-G81)</f>
        <v>0.016585648148148148</v>
      </c>
      <c r="G82" s="67">
        <v>0.06866898148148148</v>
      </c>
      <c r="H82" s="19" t="s">
        <v>78</v>
      </c>
    </row>
    <row r="83" spans="1:8" ht="13.5" thickBot="1">
      <c r="A83" s="29" t="s">
        <v>312</v>
      </c>
      <c r="B83" s="30" t="s">
        <v>313</v>
      </c>
      <c r="C83" s="30" t="s">
        <v>197</v>
      </c>
      <c r="D83" s="30" t="s">
        <v>210</v>
      </c>
      <c r="E83" s="20" t="s">
        <v>106</v>
      </c>
      <c r="F83" s="68">
        <f>SUM(G83-G82)</f>
        <v>0.016111111111111118</v>
      </c>
      <c r="G83" s="68">
        <v>0.0847800925925926</v>
      </c>
      <c r="H83" s="21" t="s">
        <v>78</v>
      </c>
    </row>
    <row r="84" spans="1:8" ht="12.75">
      <c r="A84" s="23" t="s">
        <v>296</v>
      </c>
      <c r="B84" s="24" t="s">
        <v>297</v>
      </c>
      <c r="C84" s="24" t="s">
        <v>193</v>
      </c>
      <c r="D84" s="24" t="s">
        <v>196</v>
      </c>
      <c r="E84" s="17" t="s">
        <v>107</v>
      </c>
      <c r="F84" s="66">
        <f>G84</f>
        <v>0.017662037037037035</v>
      </c>
      <c r="G84" s="66">
        <v>0.017662037037037035</v>
      </c>
      <c r="H84" s="18" t="s">
        <v>79</v>
      </c>
    </row>
    <row r="85" spans="1:8" ht="12.75">
      <c r="A85" s="26" t="s">
        <v>298</v>
      </c>
      <c r="B85" s="27" t="s">
        <v>299</v>
      </c>
      <c r="C85" s="27" t="s">
        <v>197</v>
      </c>
      <c r="D85" s="27" t="s">
        <v>198</v>
      </c>
      <c r="E85" s="16" t="s">
        <v>108</v>
      </c>
      <c r="F85" s="67">
        <f>SUM(G85-G84)</f>
        <v>0.017083333333333336</v>
      </c>
      <c r="G85" s="67">
        <v>0.03474537037037037</v>
      </c>
      <c r="H85" s="19" t="s">
        <v>79</v>
      </c>
    </row>
    <row r="86" spans="1:8" ht="12.75">
      <c r="A86" s="26" t="s">
        <v>300</v>
      </c>
      <c r="B86" s="27" t="s">
        <v>301</v>
      </c>
      <c r="C86" s="27" t="s">
        <v>197</v>
      </c>
      <c r="D86" s="27" t="s">
        <v>198</v>
      </c>
      <c r="E86" s="16" t="s">
        <v>109</v>
      </c>
      <c r="F86" s="67">
        <f>SUM(G86-G85)</f>
        <v>0.0174074074074074</v>
      </c>
      <c r="G86" s="67">
        <v>0.05215277777777777</v>
      </c>
      <c r="H86" s="19" t="s">
        <v>79</v>
      </c>
    </row>
    <row r="87" spans="1:8" ht="12.75">
      <c r="A87" s="26" t="s">
        <v>302</v>
      </c>
      <c r="B87" s="27" t="s">
        <v>303</v>
      </c>
      <c r="C87" s="27" t="s">
        <v>197</v>
      </c>
      <c r="D87" s="27" t="s">
        <v>210</v>
      </c>
      <c r="E87" s="16" t="s">
        <v>110</v>
      </c>
      <c r="F87" s="67">
        <f>SUM(G87-G86)</f>
        <v>0.014768518518518528</v>
      </c>
      <c r="G87" s="67">
        <v>0.0669212962962963</v>
      </c>
      <c r="H87" s="19" t="s">
        <v>79</v>
      </c>
    </row>
    <row r="88" spans="1:8" ht="13.5" thickBot="1">
      <c r="A88" s="29" t="s">
        <v>304</v>
      </c>
      <c r="B88" s="30" t="s">
        <v>235</v>
      </c>
      <c r="C88" s="30" t="s">
        <v>193</v>
      </c>
      <c r="D88" s="30" t="s">
        <v>198</v>
      </c>
      <c r="E88" s="20" t="s">
        <v>111</v>
      </c>
      <c r="F88" s="68">
        <f>SUM(G88-G87)</f>
        <v>0.01876157407407407</v>
      </c>
      <c r="G88" s="68">
        <v>0.08568287037037037</v>
      </c>
      <c r="H88" s="21" t="s">
        <v>79</v>
      </c>
    </row>
    <row r="89" spans="1:8" ht="12.75">
      <c r="A89" s="23" t="s">
        <v>217</v>
      </c>
      <c r="B89" s="24" t="s">
        <v>223</v>
      </c>
      <c r="C89" s="24" t="s">
        <v>193</v>
      </c>
      <c r="D89" s="24" t="s">
        <v>198</v>
      </c>
      <c r="E89" s="17" t="s">
        <v>112</v>
      </c>
      <c r="F89" s="66">
        <f>G89</f>
        <v>0.01861111111111111</v>
      </c>
      <c r="G89" s="66">
        <v>0.01861111111111111</v>
      </c>
      <c r="H89" s="18" t="s">
        <v>80</v>
      </c>
    </row>
    <row r="90" spans="1:8" ht="12.75">
      <c r="A90" s="26" t="s">
        <v>224</v>
      </c>
      <c r="B90" s="27" t="s">
        <v>225</v>
      </c>
      <c r="C90" s="27" t="s">
        <v>197</v>
      </c>
      <c r="D90" s="27" t="s">
        <v>196</v>
      </c>
      <c r="E90" s="16" t="s">
        <v>113</v>
      </c>
      <c r="F90" s="67">
        <f>SUM(G90-G89)</f>
        <v>0.014212962962962965</v>
      </c>
      <c r="G90" s="67">
        <v>0.032824074074074075</v>
      </c>
      <c r="H90" s="19" t="s">
        <v>80</v>
      </c>
    </row>
    <row r="91" spans="1:8" ht="12.75">
      <c r="A91" s="26" t="s">
        <v>226</v>
      </c>
      <c r="B91" s="27" t="s">
        <v>227</v>
      </c>
      <c r="C91" s="27" t="s">
        <v>193</v>
      </c>
      <c r="D91" s="27" t="s">
        <v>210</v>
      </c>
      <c r="E91" s="16" t="s">
        <v>114</v>
      </c>
      <c r="F91" s="67">
        <f>SUM(G91-G90)</f>
        <v>0.017962962962962965</v>
      </c>
      <c r="G91" s="67">
        <v>0.05078703703703704</v>
      </c>
      <c r="H91" s="19" t="s">
        <v>80</v>
      </c>
    </row>
    <row r="92" spans="1:8" ht="12.75">
      <c r="A92" s="26" t="s">
        <v>228</v>
      </c>
      <c r="B92" s="27" t="s">
        <v>229</v>
      </c>
      <c r="C92" s="27" t="s">
        <v>197</v>
      </c>
      <c r="D92" s="27" t="s">
        <v>205</v>
      </c>
      <c r="E92" s="16" t="s">
        <v>115</v>
      </c>
      <c r="F92" s="67">
        <f>SUM(G92-G91)</f>
        <v>0.018842592592592584</v>
      </c>
      <c r="G92" s="67">
        <v>0.06962962962962962</v>
      </c>
      <c r="H92" s="19" t="s">
        <v>80</v>
      </c>
    </row>
    <row r="93" spans="1:8" ht="13.5" thickBot="1">
      <c r="A93" s="29" t="s">
        <v>230</v>
      </c>
      <c r="B93" s="30" t="s">
        <v>231</v>
      </c>
      <c r="C93" s="30" t="s">
        <v>197</v>
      </c>
      <c r="D93" s="30" t="s">
        <v>205</v>
      </c>
      <c r="E93" s="20" t="s">
        <v>116</v>
      </c>
      <c r="F93" s="68">
        <f>SUM(G93-G92)</f>
        <v>0.016215277777777787</v>
      </c>
      <c r="G93" s="68">
        <v>0.08584490740740741</v>
      </c>
      <c r="H93" s="21" t="s">
        <v>80</v>
      </c>
    </row>
    <row r="94" spans="1:8" ht="12.75">
      <c r="A94" s="23" t="s">
        <v>289</v>
      </c>
      <c r="B94" s="24" t="s">
        <v>290</v>
      </c>
      <c r="C94" s="24" t="s">
        <v>193</v>
      </c>
      <c r="D94" s="24" t="s">
        <v>198</v>
      </c>
      <c r="E94" s="17" t="s">
        <v>117</v>
      </c>
      <c r="F94" s="66">
        <f>G94</f>
        <v>0.020983796296296296</v>
      </c>
      <c r="G94" s="66">
        <v>0.020983796296296296</v>
      </c>
      <c r="H94" s="18" t="s">
        <v>81</v>
      </c>
    </row>
    <row r="95" spans="1:8" ht="12.75">
      <c r="A95" s="26" t="s">
        <v>291</v>
      </c>
      <c r="B95" s="27" t="s">
        <v>292</v>
      </c>
      <c r="C95" s="27" t="s">
        <v>197</v>
      </c>
      <c r="D95" s="27" t="s">
        <v>210</v>
      </c>
      <c r="E95" s="16" t="s">
        <v>118</v>
      </c>
      <c r="F95" s="67">
        <f>SUM(G95-G94)</f>
        <v>0.015902777777777783</v>
      </c>
      <c r="G95" s="67">
        <v>0.03688657407407408</v>
      </c>
      <c r="H95" s="19" t="s">
        <v>81</v>
      </c>
    </row>
    <row r="96" spans="1:8" ht="12.75">
      <c r="A96" s="26" t="s">
        <v>199</v>
      </c>
      <c r="B96" s="27" t="s">
        <v>293</v>
      </c>
      <c r="C96" s="27" t="s">
        <v>193</v>
      </c>
      <c r="D96" s="27" t="s">
        <v>205</v>
      </c>
      <c r="E96" s="16" t="s">
        <v>119</v>
      </c>
      <c r="F96" s="67">
        <f>SUM(G96-G95)</f>
        <v>0.02177083333333333</v>
      </c>
      <c r="G96" s="67">
        <v>0.05865740740740741</v>
      </c>
      <c r="H96" s="19" t="s">
        <v>81</v>
      </c>
    </row>
    <row r="97" spans="1:8" ht="12.75">
      <c r="A97" s="26" t="s">
        <v>294</v>
      </c>
      <c r="B97" s="27" t="s">
        <v>295</v>
      </c>
      <c r="C97" s="27" t="s">
        <v>197</v>
      </c>
      <c r="D97" s="27" t="s">
        <v>196</v>
      </c>
      <c r="E97" s="16" t="s">
        <v>120</v>
      </c>
      <c r="F97" s="67">
        <f>SUM(G97-G96)</f>
        <v>0.016111111111111118</v>
      </c>
      <c r="G97" s="67">
        <v>0.07476851851851853</v>
      </c>
      <c r="H97" s="19" t="s">
        <v>81</v>
      </c>
    </row>
    <row r="98" spans="1:8" ht="13.5" thickBot="1">
      <c r="A98" s="29" t="s">
        <v>234</v>
      </c>
      <c r="B98" s="30" t="s">
        <v>235</v>
      </c>
      <c r="C98" s="30" t="s">
        <v>197</v>
      </c>
      <c r="D98" s="30" t="s">
        <v>210</v>
      </c>
      <c r="E98" s="20" t="s">
        <v>121</v>
      </c>
      <c r="F98" s="68">
        <f>SUM(G98-G97)</f>
        <v>0.012905092592592579</v>
      </c>
      <c r="G98" s="68">
        <v>0.0876736111111111</v>
      </c>
      <c r="H98" s="21" t="s">
        <v>81</v>
      </c>
    </row>
    <row r="99" spans="1:8" ht="12.75">
      <c r="A99" s="23" t="s">
        <v>387</v>
      </c>
      <c r="B99" s="24" t="s">
        <v>388</v>
      </c>
      <c r="C99" s="24" t="s">
        <v>193</v>
      </c>
      <c r="D99" s="24" t="s">
        <v>198</v>
      </c>
      <c r="E99" s="17" t="s">
        <v>131</v>
      </c>
      <c r="F99" s="66">
        <f>G99</f>
        <v>0.016793981481481483</v>
      </c>
      <c r="G99" s="66">
        <v>0.016793981481481483</v>
      </c>
      <c r="H99" s="18" t="s">
        <v>122</v>
      </c>
    </row>
    <row r="100" spans="1:8" ht="12.75">
      <c r="A100" s="26" t="s">
        <v>372</v>
      </c>
      <c r="B100" s="27" t="s">
        <v>373</v>
      </c>
      <c r="C100" s="27" t="s">
        <v>197</v>
      </c>
      <c r="D100" s="27" t="s">
        <v>210</v>
      </c>
      <c r="E100" s="16" t="s">
        <v>132</v>
      </c>
      <c r="F100" s="67">
        <f>SUM(G100-G99)</f>
        <v>0.01337962962962963</v>
      </c>
      <c r="G100" s="67">
        <v>0.030173611111111113</v>
      </c>
      <c r="H100" s="19" t="s">
        <v>122</v>
      </c>
    </row>
    <row r="101" spans="1:8" ht="12.75">
      <c r="A101" s="26" t="s">
        <v>211</v>
      </c>
      <c r="B101" s="27" t="s">
        <v>389</v>
      </c>
      <c r="C101" s="27" t="s">
        <v>197</v>
      </c>
      <c r="D101" s="27" t="s">
        <v>210</v>
      </c>
      <c r="E101" s="16" t="s">
        <v>133</v>
      </c>
      <c r="F101" s="67">
        <f>SUM(G101-G100)</f>
        <v>0.01429398148148148</v>
      </c>
      <c r="G101" s="67">
        <v>0.04446759259259259</v>
      </c>
      <c r="H101" s="19" t="s">
        <v>122</v>
      </c>
    </row>
    <row r="102" spans="1:8" ht="12.75">
      <c r="A102" s="26" t="s">
        <v>234</v>
      </c>
      <c r="B102" s="27" t="s">
        <v>390</v>
      </c>
      <c r="C102" s="27" t="s">
        <v>197</v>
      </c>
      <c r="D102" s="27" t="s">
        <v>210</v>
      </c>
      <c r="E102" s="16" t="s">
        <v>134</v>
      </c>
      <c r="F102" s="67">
        <f>SUM(G102-G101)</f>
        <v>0.014305555555555557</v>
      </c>
      <c r="G102" s="67">
        <v>0.05877314814814815</v>
      </c>
      <c r="H102" s="19" t="s">
        <v>122</v>
      </c>
    </row>
    <row r="103" spans="1:8" ht="13.5" thickBot="1">
      <c r="A103" s="29" t="s">
        <v>391</v>
      </c>
      <c r="B103" s="30" t="s">
        <v>392</v>
      </c>
      <c r="C103" s="30" t="s">
        <v>197</v>
      </c>
      <c r="D103" s="30" t="s">
        <v>196</v>
      </c>
      <c r="E103" s="20" t="s">
        <v>135</v>
      </c>
      <c r="F103" s="68">
        <f>SUM(G103-G102)</f>
        <v>0.013692129629629617</v>
      </c>
      <c r="G103" s="68">
        <v>0.07246527777777777</v>
      </c>
      <c r="H103" s="21" t="s">
        <v>122</v>
      </c>
    </row>
    <row r="104" spans="1:8" ht="12.75">
      <c r="A104" s="23" t="s">
        <v>381</v>
      </c>
      <c r="B104" s="24" t="s">
        <v>382</v>
      </c>
      <c r="C104" s="24" t="s">
        <v>193</v>
      </c>
      <c r="D104" s="24" t="s">
        <v>198</v>
      </c>
      <c r="E104" s="17" t="s">
        <v>136</v>
      </c>
      <c r="F104" s="66">
        <f>G104</f>
        <v>0.01599537037037037</v>
      </c>
      <c r="G104" s="66">
        <v>0.01599537037037037</v>
      </c>
      <c r="H104" s="18" t="s">
        <v>123</v>
      </c>
    </row>
    <row r="105" spans="1:8" ht="12.75">
      <c r="A105" s="26" t="s">
        <v>386</v>
      </c>
      <c r="B105" s="27" t="s">
        <v>446</v>
      </c>
      <c r="C105" s="27" t="s">
        <v>197</v>
      </c>
      <c r="D105" s="27" t="s">
        <v>196</v>
      </c>
      <c r="E105" s="16" t="s">
        <v>137</v>
      </c>
      <c r="F105" s="67">
        <f>SUM(G105-G104)</f>
        <v>0.01560185185185185</v>
      </c>
      <c r="G105" s="67">
        <v>0.03159722222222222</v>
      </c>
      <c r="H105" s="19" t="s">
        <v>123</v>
      </c>
    </row>
    <row r="106" spans="1:8" ht="12.75">
      <c r="A106" s="35" t="s">
        <v>203</v>
      </c>
      <c r="B106" s="36" t="s">
        <v>384</v>
      </c>
      <c r="C106" s="36" t="s">
        <v>197</v>
      </c>
      <c r="D106" s="36" t="s">
        <v>198</v>
      </c>
      <c r="E106" s="16" t="s">
        <v>138</v>
      </c>
      <c r="F106" s="67">
        <f>SUM(G106-G105)</f>
        <v>0.01586805555555556</v>
      </c>
      <c r="G106" s="67">
        <v>0.04746527777777778</v>
      </c>
      <c r="H106" s="19" t="s">
        <v>123</v>
      </c>
    </row>
    <row r="107" spans="1:8" ht="12.75">
      <c r="A107" s="26" t="s">
        <v>262</v>
      </c>
      <c r="B107" s="27" t="s">
        <v>385</v>
      </c>
      <c r="C107" s="27" t="s">
        <v>197</v>
      </c>
      <c r="D107" s="27" t="s">
        <v>210</v>
      </c>
      <c r="E107" s="16" t="s">
        <v>139</v>
      </c>
      <c r="F107" s="67">
        <f>SUM(G107-G106)</f>
        <v>0.016516203703703707</v>
      </c>
      <c r="G107" s="67">
        <v>0.06398148148148149</v>
      </c>
      <c r="H107" s="19" t="s">
        <v>123</v>
      </c>
    </row>
    <row r="108" spans="1:8" ht="13.5" thickBot="1">
      <c r="A108" s="29" t="s">
        <v>383</v>
      </c>
      <c r="B108" s="30" t="s">
        <v>445</v>
      </c>
      <c r="C108" s="30" t="s">
        <v>197</v>
      </c>
      <c r="D108" s="30" t="s">
        <v>205</v>
      </c>
      <c r="E108" s="20" t="s">
        <v>140</v>
      </c>
      <c r="F108" s="68">
        <f>SUM(G108-G107)</f>
        <v>0.015185185185185177</v>
      </c>
      <c r="G108" s="68">
        <v>0.07916666666666666</v>
      </c>
      <c r="H108" s="21" t="s">
        <v>123</v>
      </c>
    </row>
    <row r="109" spans="1:8" ht="12.75">
      <c r="A109" s="23" t="s">
        <v>327</v>
      </c>
      <c r="B109" s="24" t="s">
        <v>375</v>
      </c>
      <c r="C109" s="24" t="s">
        <v>193</v>
      </c>
      <c r="D109" s="24" t="s">
        <v>210</v>
      </c>
      <c r="E109" s="17" t="s">
        <v>141</v>
      </c>
      <c r="F109" s="66">
        <f>G109</f>
        <v>0.017939814814814815</v>
      </c>
      <c r="G109" s="66">
        <v>0.017939814814814815</v>
      </c>
      <c r="H109" s="18" t="s">
        <v>124</v>
      </c>
    </row>
    <row r="110" spans="1:8" ht="12.75">
      <c r="A110" s="26" t="s">
        <v>266</v>
      </c>
      <c r="B110" s="27" t="s">
        <v>376</v>
      </c>
      <c r="C110" s="27" t="s">
        <v>197</v>
      </c>
      <c r="D110" s="27" t="s">
        <v>198</v>
      </c>
      <c r="E110" s="16" t="s">
        <v>142</v>
      </c>
      <c r="F110" s="67">
        <f>SUM(G110-G109)</f>
        <v>0.015729166666666666</v>
      </c>
      <c r="G110" s="67">
        <v>0.03366898148148148</v>
      </c>
      <c r="H110" s="19" t="s">
        <v>124</v>
      </c>
    </row>
    <row r="111" spans="1:8" ht="12.75">
      <c r="A111" s="26" t="s">
        <v>377</v>
      </c>
      <c r="B111" s="27" t="s">
        <v>378</v>
      </c>
      <c r="C111" s="27" t="s">
        <v>197</v>
      </c>
      <c r="D111" s="27" t="s">
        <v>210</v>
      </c>
      <c r="E111" s="16" t="s">
        <v>143</v>
      </c>
      <c r="F111" s="67">
        <f>SUM(G111-G110)</f>
        <v>0.01571759259259259</v>
      </c>
      <c r="G111" s="67">
        <v>0.04938657407407407</v>
      </c>
      <c r="H111" s="19" t="s">
        <v>124</v>
      </c>
    </row>
    <row r="112" spans="1:8" ht="12.75">
      <c r="A112" s="26" t="s">
        <v>213</v>
      </c>
      <c r="B112" s="27" t="s">
        <v>379</v>
      </c>
      <c r="C112" s="27" t="s">
        <v>197</v>
      </c>
      <c r="D112" s="27" t="s">
        <v>210</v>
      </c>
      <c r="E112" s="16" t="s">
        <v>144</v>
      </c>
      <c r="F112" s="67">
        <f>SUM(G112-G111)</f>
        <v>0.01761574074074075</v>
      </c>
      <c r="G112" s="67">
        <v>0.06700231481481482</v>
      </c>
      <c r="H112" s="19" t="s">
        <v>124</v>
      </c>
    </row>
    <row r="113" spans="1:8" ht="13.5" thickBot="1">
      <c r="A113" s="29" t="s">
        <v>281</v>
      </c>
      <c r="B113" s="30" t="s">
        <v>380</v>
      </c>
      <c r="C113" s="30" t="s">
        <v>197</v>
      </c>
      <c r="D113" s="30" t="s">
        <v>210</v>
      </c>
      <c r="E113" s="20" t="s">
        <v>145</v>
      </c>
      <c r="F113" s="68">
        <f>SUM(G113-G112)</f>
        <v>0.0182986111111111</v>
      </c>
      <c r="G113" s="68">
        <v>0.08530092592592592</v>
      </c>
      <c r="H113" s="21" t="s">
        <v>124</v>
      </c>
    </row>
    <row r="114" spans="1:8" ht="12.75">
      <c r="A114" s="23" t="s">
        <v>327</v>
      </c>
      <c r="B114" s="24" t="s">
        <v>368</v>
      </c>
      <c r="C114" s="24" t="s">
        <v>193</v>
      </c>
      <c r="D114" s="24" t="s">
        <v>210</v>
      </c>
      <c r="E114" s="17" t="s">
        <v>146</v>
      </c>
      <c r="F114" s="66">
        <f>G114</f>
        <v>0.019988425925925927</v>
      </c>
      <c r="G114" s="66">
        <v>0.019988425925925927</v>
      </c>
      <c r="H114" s="18" t="s">
        <v>125</v>
      </c>
    </row>
    <row r="115" spans="1:8" ht="12.75">
      <c r="A115" s="26" t="s">
        <v>369</v>
      </c>
      <c r="B115" s="27" t="s">
        <v>370</v>
      </c>
      <c r="C115" s="27" t="s">
        <v>197</v>
      </c>
      <c r="D115" s="27" t="s">
        <v>198</v>
      </c>
      <c r="E115" s="16" t="s">
        <v>147</v>
      </c>
      <c r="F115" s="67">
        <f>SUM(G115-G114)</f>
        <v>0.018043981481481484</v>
      </c>
      <c r="G115" s="67">
        <v>0.03803240740740741</v>
      </c>
      <c r="H115" s="19" t="s">
        <v>125</v>
      </c>
    </row>
    <row r="116" spans="1:8" ht="12.75">
      <c r="A116" s="26" t="s">
        <v>211</v>
      </c>
      <c r="B116" s="27" t="s">
        <v>371</v>
      </c>
      <c r="C116" s="27" t="s">
        <v>197</v>
      </c>
      <c r="D116" s="27" t="s">
        <v>196</v>
      </c>
      <c r="E116" s="16" t="s">
        <v>148</v>
      </c>
      <c r="F116" s="67">
        <f>SUM(G116-G115)</f>
        <v>0.018182870370370363</v>
      </c>
      <c r="G116" s="67">
        <v>0.056215277777777774</v>
      </c>
      <c r="H116" s="19" t="s">
        <v>125</v>
      </c>
    </row>
    <row r="117" spans="1:8" ht="12.75">
      <c r="A117" s="26" t="s">
        <v>372</v>
      </c>
      <c r="B117" s="27" t="s">
        <v>373</v>
      </c>
      <c r="C117" s="27" t="s">
        <v>197</v>
      </c>
      <c r="D117" s="27" t="s">
        <v>210</v>
      </c>
      <c r="E117" s="16" t="s">
        <v>149</v>
      </c>
      <c r="F117" s="67">
        <f>SUM(G117-G116)</f>
        <v>0.013819444444444447</v>
      </c>
      <c r="G117" s="67">
        <v>0.07003472222222222</v>
      </c>
      <c r="H117" s="19" t="s">
        <v>125</v>
      </c>
    </row>
    <row r="118" spans="1:8" ht="13.5" thickBot="1">
      <c r="A118" s="29" t="s">
        <v>327</v>
      </c>
      <c r="B118" s="30" t="s">
        <v>374</v>
      </c>
      <c r="C118" s="30" t="s">
        <v>193</v>
      </c>
      <c r="D118" s="30" t="s">
        <v>210</v>
      </c>
      <c r="E118" s="20" t="s">
        <v>150</v>
      </c>
      <c r="F118" s="68">
        <f>SUM(G118-G117)</f>
        <v>0.019803240740740746</v>
      </c>
      <c r="G118" s="68">
        <v>0.08983796296296297</v>
      </c>
      <c r="H118" s="21" t="s">
        <v>125</v>
      </c>
    </row>
    <row r="119" spans="1:8" ht="12.75">
      <c r="A119" s="23" t="s">
        <v>327</v>
      </c>
      <c r="B119" s="24" t="s">
        <v>360</v>
      </c>
      <c r="C119" s="24" t="s">
        <v>193</v>
      </c>
      <c r="D119" s="24" t="s">
        <v>210</v>
      </c>
      <c r="E119" s="17" t="s">
        <v>151</v>
      </c>
      <c r="F119" s="66">
        <f>G119</f>
        <v>0.014675925925925926</v>
      </c>
      <c r="G119" s="66">
        <v>0.014675925925925926</v>
      </c>
      <c r="H119" s="18" t="s">
        <v>126</v>
      </c>
    </row>
    <row r="120" spans="1:8" ht="12.75">
      <c r="A120" s="26" t="s">
        <v>361</v>
      </c>
      <c r="B120" s="27" t="s">
        <v>362</v>
      </c>
      <c r="C120" s="27" t="s">
        <v>197</v>
      </c>
      <c r="D120" s="27" t="s">
        <v>196</v>
      </c>
      <c r="E120" s="16" t="s">
        <v>152</v>
      </c>
      <c r="F120" s="67">
        <f>SUM(G120-G119)</f>
        <v>0.01142361111111111</v>
      </c>
      <c r="G120" s="67">
        <v>0.026099537037037036</v>
      </c>
      <c r="H120" s="19" t="s">
        <v>126</v>
      </c>
    </row>
    <row r="121" spans="1:8" ht="12.75">
      <c r="A121" s="26" t="s">
        <v>234</v>
      </c>
      <c r="B121" s="27" t="s">
        <v>363</v>
      </c>
      <c r="C121" s="27" t="s">
        <v>197</v>
      </c>
      <c r="D121" s="27" t="s">
        <v>196</v>
      </c>
      <c r="E121" s="16" t="s">
        <v>157</v>
      </c>
      <c r="F121" s="67">
        <f>SUM(G121-G120)</f>
        <v>0.012743055555555553</v>
      </c>
      <c r="G121" s="67">
        <v>0.03884259259259259</v>
      </c>
      <c r="H121" s="19" t="s">
        <v>126</v>
      </c>
    </row>
    <row r="122" spans="1:8" ht="12.75">
      <c r="A122" s="26" t="s">
        <v>364</v>
      </c>
      <c r="B122" s="27" t="s">
        <v>365</v>
      </c>
      <c r="C122" s="27" t="s">
        <v>197</v>
      </c>
      <c r="D122" s="27" t="s">
        <v>210</v>
      </c>
      <c r="E122" s="16" t="s">
        <v>153</v>
      </c>
      <c r="F122" s="67">
        <f>SUM(G122-G121)</f>
        <v>0.013240740740740747</v>
      </c>
      <c r="G122" s="67">
        <v>0.052083333333333336</v>
      </c>
      <c r="H122" s="19" t="s">
        <v>126</v>
      </c>
    </row>
    <row r="123" spans="1:8" ht="13.5" thickBot="1">
      <c r="A123" s="29" t="s">
        <v>366</v>
      </c>
      <c r="B123" s="30" t="s">
        <v>367</v>
      </c>
      <c r="C123" s="30" t="s">
        <v>197</v>
      </c>
      <c r="D123" s="30" t="s">
        <v>196</v>
      </c>
      <c r="E123" s="20" t="s">
        <v>154</v>
      </c>
      <c r="F123" s="68">
        <f>SUM(G123-G122)</f>
        <v>0.012002314814814806</v>
      </c>
      <c r="G123" s="68">
        <v>0.06408564814814814</v>
      </c>
      <c r="H123" s="21" t="s">
        <v>126</v>
      </c>
    </row>
    <row r="124" spans="1:8" ht="12.75">
      <c r="A124" s="23" t="s">
        <v>430</v>
      </c>
      <c r="B124" s="24" t="s">
        <v>434</v>
      </c>
      <c r="C124" s="24" t="s">
        <v>193</v>
      </c>
      <c r="D124" s="24" t="s">
        <v>210</v>
      </c>
      <c r="E124" s="17" t="s">
        <v>155</v>
      </c>
      <c r="F124" s="66">
        <f>G124</f>
        <v>0.014953703703703705</v>
      </c>
      <c r="G124" s="66">
        <v>0.014953703703703705</v>
      </c>
      <c r="H124" s="18" t="s">
        <v>127</v>
      </c>
    </row>
    <row r="125" spans="1:8" ht="12.75">
      <c r="A125" s="26" t="s">
        <v>312</v>
      </c>
      <c r="B125" s="27" t="s">
        <v>433</v>
      </c>
      <c r="C125" s="27" t="s">
        <v>197</v>
      </c>
      <c r="D125" s="27" t="s">
        <v>210</v>
      </c>
      <c r="E125" s="16" t="s">
        <v>156</v>
      </c>
      <c r="F125" s="67">
        <f>SUM(G125-G124)</f>
        <v>0.0121875</v>
      </c>
      <c r="G125" s="67">
        <v>0.027141203703703706</v>
      </c>
      <c r="H125" s="19" t="s">
        <v>127</v>
      </c>
    </row>
    <row r="126" spans="1:8" ht="12.75">
      <c r="A126" s="26" t="s">
        <v>234</v>
      </c>
      <c r="B126" s="27" t="s">
        <v>242</v>
      </c>
      <c r="C126" s="27" t="s">
        <v>197</v>
      </c>
      <c r="D126" s="27" t="s">
        <v>196</v>
      </c>
      <c r="E126" s="16" t="s">
        <v>158</v>
      </c>
      <c r="F126" s="67">
        <f>SUM(G126-G125)</f>
        <v>0.01408564814814815</v>
      </c>
      <c r="G126" s="67">
        <v>0.041226851851851855</v>
      </c>
      <c r="H126" s="19" t="s">
        <v>127</v>
      </c>
    </row>
    <row r="127" spans="1:8" ht="12.75">
      <c r="A127" s="26" t="s">
        <v>431</v>
      </c>
      <c r="B127" s="27" t="s">
        <v>432</v>
      </c>
      <c r="C127" s="27" t="s">
        <v>197</v>
      </c>
      <c r="D127" s="27" t="s">
        <v>196</v>
      </c>
      <c r="E127" s="16" t="s">
        <v>159</v>
      </c>
      <c r="F127" s="67">
        <f>SUM(G127-G126)</f>
        <v>0.013888888888888881</v>
      </c>
      <c r="G127" s="67">
        <v>0.055115740740740736</v>
      </c>
      <c r="H127" s="19" t="s">
        <v>127</v>
      </c>
    </row>
    <row r="128" spans="1:8" ht="13.5" thickBot="1">
      <c r="A128" s="29" t="s">
        <v>372</v>
      </c>
      <c r="B128" s="30" t="s">
        <v>429</v>
      </c>
      <c r="C128" s="30" t="s">
        <v>197</v>
      </c>
      <c r="D128" s="30" t="s">
        <v>210</v>
      </c>
      <c r="E128" s="20" t="s">
        <v>160</v>
      </c>
      <c r="F128" s="68">
        <f>SUM(G128-G127)</f>
        <v>0.014537037037037036</v>
      </c>
      <c r="G128" s="68">
        <v>0.06965277777777777</v>
      </c>
      <c r="H128" s="21" t="s">
        <v>127</v>
      </c>
    </row>
    <row r="129" spans="1:8" ht="12.75">
      <c r="A129" s="23" t="s">
        <v>351</v>
      </c>
      <c r="B129" s="24" t="s">
        <v>422</v>
      </c>
      <c r="C129" s="24" t="s">
        <v>193</v>
      </c>
      <c r="D129" s="24" t="s">
        <v>198</v>
      </c>
      <c r="E129" s="17" t="s">
        <v>161</v>
      </c>
      <c r="F129" s="66">
        <f>G129</f>
        <v>0.014340277777777776</v>
      </c>
      <c r="G129" s="66">
        <v>0.014340277777777776</v>
      </c>
      <c r="H129" s="18" t="s">
        <v>128</v>
      </c>
    </row>
    <row r="130" spans="1:8" ht="12.75">
      <c r="A130" s="26" t="s">
        <v>234</v>
      </c>
      <c r="B130" s="27" t="s">
        <v>421</v>
      </c>
      <c r="C130" s="27" t="s">
        <v>197</v>
      </c>
      <c r="D130" s="27" t="s">
        <v>205</v>
      </c>
      <c r="E130" s="16" t="s">
        <v>162</v>
      </c>
      <c r="F130" s="67">
        <f>SUM(G130-G129)</f>
        <v>0.016053240740740743</v>
      </c>
      <c r="G130" s="67">
        <v>0.030393518518518518</v>
      </c>
      <c r="H130" s="19" t="s">
        <v>128</v>
      </c>
    </row>
    <row r="131" spans="1:8" ht="12.75">
      <c r="A131" s="26" t="s">
        <v>364</v>
      </c>
      <c r="B131" s="27" t="s">
        <v>420</v>
      </c>
      <c r="C131" s="27" t="s">
        <v>197</v>
      </c>
      <c r="D131" s="27" t="s">
        <v>210</v>
      </c>
      <c r="E131" s="16" t="s">
        <v>163</v>
      </c>
      <c r="F131" s="67">
        <f>SUM(G131-G130)</f>
        <v>0.013437499999999995</v>
      </c>
      <c r="G131" s="67">
        <v>0.04383101851851851</v>
      </c>
      <c r="H131" s="19" t="s">
        <v>128</v>
      </c>
    </row>
    <row r="132" spans="1:8" ht="12.75">
      <c r="A132" s="26" t="s">
        <v>370</v>
      </c>
      <c r="B132" s="27" t="s">
        <v>419</v>
      </c>
      <c r="C132" s="27" t="s">
        <v>197</v>
      </c>
      <c r="D132" s="27" t="s">
        <v>210</v>
      </c>
      <c r="E132" s="16" t="s">
        <v>164</v>
      </c>
      <c r="F132" s="67">
        <f>SUM(G132-G131)</f>
        <v>0.014421296296296307</v>
      </c>
      <c r="G132" s="67">
        <v>0.05825231481481482</v>
      </c>
      <c r="H132" s="19" t="s">
        <v>128</v>
      </c>
    </row>
    <row r="133" spans="1:8" ht="13.5" thickBot="1">
      <c r="A133" s="29" t="s">
        <v>418</v>
      </c>
      <c r="B133" s="30" t="s">
        <v>397</v>
      </c>
      <c r="C133" s="30" t="s">
        <v>193</v>
      </c>
      <c r="D133" s="20" t="s">
        <v>198</v>
      </c>
      <c r="E133" s="20" t="s">
        <v>165</v>
      </c>
      <c r="F133" s="68">
        <f>SUM(G133-G132)</f>
        <v>0.015266203703703692</v>
      </c>
      <c r="G133" s="68">
        <v>0.07351851851851851</v>
      </c>
      <c r="H133" s="21" t="s">
        <v>128</v>
      </c>
    </row>
    <row r="134" spans="1:8" ht="12.75">
      <c r="A134" s="23" t="s">
        <v>410</v>
      </c>
      <c r="B134" s="24" t="s">
        <v>411</v>
      </c>
      <c r="C134" s="24" t="s">
        <v>193</v>
      </c>
      <c r="D134" s="24" t="s">
        <v>210</v>
      </c>
      <c r="E134" s="17" t="s">
        <v>166</v>
      </c>
      <c r="F134" s="66">
        <f>G134</f>
        <v>0.016273148148148148</v>
      </c>
      <c r="G134" s="66">
        <v>0.016273148148148148</v>
      </c>
      <c r="H134" s="18" t="s">
        <v>129</v>
      </c>
    </row>
    <row r="135" spans="1:8" ht="12.75">
      <c r="A135" s="26" t="s">
        <v>312</v>
      </c>
      <c r="B135" s="27" t="s">
        <v>412</v>
      </c>
      <c r="C135" s="27" t="s">
        <v>197</v>
      </c>
      <c r="D135" s="27" t="s">
        <v>210</v>
      </c>
      <c r="E135" s="16" t="s">
        <v>167</v>
      </c>
      <c r="F135" s="67">
        <f>SUM(G135-G134)</f>
        <v>0.015231481481481478</v>
      </c>
      <c r="G135" s="67">
        <v>0.031504629629629625</v>
      </c>
      <c r="H135" s="19" t="s">
        <v>129</v>
      </c>
    </row>
    <row r="136" spans="1:8" ht="12.75">
      <c r="A136" s="26" t="s">
        <v>273</v>
      </c>
      <c r="B136" s="27" t="s">
        <v>413</v>
      </c>
      <c r="C136" s="27" t="s">
        <v>193</v>
      </c>
      <c r="D136" s="27" t="s">
        <v>210</v>
      </c>
      <c r="E136" s="16" t="s">
        <v>170</v>
      </c>
      <c r="F136" s="67">
        <f>SUM(G136-G135)</f>
        <v>0.016585648148148148</v>
      </c>
      <c r="G136" s="67">
        <v>0.04809027777777777</v>
      </c>
      <c r="H136" s="19" t="s">
        <v>129</v>
      </c>
    </row>
    <row r="137" spans="1:8" ht="12.75">
      <c r="A137" s="26" t="s">
        <v>417</v>
      </c>
      <c r="B137" s="27" t="s">
        <v>414</v>
      </c>
      <c r="C137" s="27" t="s">
        <v>197</v>
      </c>
      <c r="D137" s="27" t="s">
        <v>196</v>
      </c>
      <c r="E137" s="16" t="s">
        <v>171</v>
      </c>
      <c r="F137" s="67">
        <f>SUM(G137-G136)</f>
        <v>0.014375000000000006</v>
      </c>
      <c r="G137" s="67">
        <v>0.06246527777777778</v>
      </c>
      <c r="H137" s="19" t="s">
        <v>129</v>
      </c>
    </row>
    <row r="138" spans="1:8" ht="13.5" thickBot="1">
      <c r="A138" s="29" t="s">
        <v>416</v>
      </c>
      <c r="B138" s="30" t="s">
        <v>415</v>
      </c>
      <c r="C138" s="30" t="s">
        <v>193</v>
      </c>
      <c r="D138" s="30" t="s">
        <v>210</v>
      </c>
      <c r="E138" s="20" t="s">
        <v>172</v>
      </c>
      <c r="F138" s="68">
        <f>SUM(G138-G137)</f>
        <v>0.01873842592592593</v>
      </c>
      <c r="G138" s="68">
        <v>0.08120370370370371</v>
      </c>
      <c r="H138" s="21" t="s">
        <v>129</v>
      </c>
    </row>
    <row r="139" spans="1:8" ht="12.75">
      <c r="A139" s="23" t="s">
        <v>240</v>
      </c>
      <c r="B139" s="24" t="s">
        <v>429</v>
      </c>
      <c r="C139" s="24" t="s">
        <v>193</v>
      </c>
      <c r="D139" s="24" t="s">
        <v>196</v>
      </c>
      <c r="E139" s="17" t="s">
        <v>173</v>
      </c>
      <c r="F139" s="66">
        <f>G139</f>
        <v>0.019143518518518518</v>
      </c>
      <c r="G139" s="66">
        <v>0.019143518518518518</v>
      </c>
      <c r="H139" s="18" t="s">
        <v>130</v>
      </c>
    </row>
    <row r="140" spans="1:8" ht="12.75">
      <c r="A140" s="26" t="s">
        <v>222</v>
      </c>
      <c r="B140" s="27" t="s">
        <v>428</v>
      </c>
      <c r="C140" s="27" t="s">
        <v>197</v>
      </c>
      <c r="D140" s="27" t="s">
        <v>205</v>
      </c>
      <c r="E140" s="16" t="s">
        <v>174</v>
      </c>
      <c r="F140" s="67">
        <f>SUM(G140-G139)</f>
        <v>0.016331018518518522</v>
      </c>
      <c r="G140" s="67">
        <v>0.03547453703703704</v>
      </c>
      <c r="H140" s="19" t="s">
        <v>130</v>
      </c>
    </row>
    <row r="141" spans="1:8" ht="12.75">
      <c r="A141" s="26" t="s">
        <v>423</v>
      </c>
      <c r="B141" s="27" t="s">
        <v>427</v>
      </c>
      <c r="C141" s="27" t="s">
        <v>197</v>
      </c>
      <c r="D141" s="27" t="s">
        <v>205</v>
      </c>
      <c r="E141" s="16" t="s">
        <v>168</v>
      </c>
      <c r="F141" s="67">
        <f>SUM(G141-G140)</f>
        <v>0.016296296296296288</v>
      </c>
      <c r="G141" s="67">
        <v>0.05177083333333333</v>
      </c>
      <c r="H141" s="19" t="s">
        <v>130</v>
      </c>
    </row>
    <row r="142" spans="1:8" ht="12.75">
      <c r="A142" s="26" t="s">
        <v>424</v>
      </c>
      <c r="B142" s="27" t="s">
        <v>426</v>
      </c>
      <c r="C142" s="27" t="s">
        <v>197</v>
      </c>
      <c r="D142" s="27" t="s">
        <v>198</v>
      </c>
      <c r="E142" s="16" t="s">
        <v>169</v>
      </c>
      <c r="F142" s="67">
        <f>SUM(G142-G141)</f>
        <v>0.017164351851851854</v>
      </c>
      <c r="G142" s="67">
        <v>0.06893518518518518</v>
      </c>
      <c r="H142" s="19" t="s">
        <v>130</v>
      </c>
    </row>
    <row r="143" spans="1:8" ht="13.5" thickBot="1">
      <c r="A143" s="37" t="s">
        <v>425</v>
      </c>
      <c r="B143" s="38" t="s">
        <v>426</v>
      </c>
      <c r="C143" s="38" t="s">
        <v>197</v>
      </c>
      <c r="D143" s="38" t="s">
        <v>196</v>
      </c>
      <c r="E143" s="39" t="s">
        <v>175</v>
      </c>
      <c r="F143" s="70">
        <f>SUM(G143-G142)</f>
        <v>0.015393518518518529</v>
      </c>
      <c r="G143" s="70">
        <v>0.08432870370370371</v>
      </c>
      <c r="H143" s="40" t="s">
        <v>130</v>
      </c>
    </row>
    <row r="144" spans="1:8" ht="12.75">
      <c r="A144" s="23" t="s">
        <v>256</v>
      </c>
      <c r="B144" s="24" t="s">
        <v>257</v>
      </c>
      <c r="C144" s="24" t="s">
        <v>193</v>
      </c>
      <c r="D144" s="24" t="s">
        <v>196</v>
      </c>
      <c r="E144" s="17" t="s">
        <v>177</v>
      </c>
      <c r="F144" s="66">
        <f>G144</f>
        <v>0.016354166666666666</v>
      </c>
      <c r="G144" s="66">
        <v>0.016354166666666666</v>
      </c>
      <c r="H144" s="18" t="s">
        <v>187</v>
      </c>
    </row>
    <row r="145" spans="1:8" ht="12.75">
      <c r="A145" s="26" t="s">
        <v>209</v>
      </c>
      <c r="B145" s="27" t="s">
        <v>258</v>
      </c>
      <c r="C145" s="27" t="s">
        <v>197</v>
      </c>
      <c r="D145" s="27" t="s">
        <v>196</v>
      </c>
      <c r="E145" s="16" t="s">
        <v>178</v>
      </c>
      <c r="F145" s="67">
        <f>SUM(G145-G144)</f>
        <v>0.013634259259259256</v>
      </c>
      <c r="G145" s="67">
        <v>0.029988425925925922</v>
      </c>
      <c r="H145" s="19" t="s">
        <v>187</v>
      </c>
    </row>
    <row r="146" spans="1:8" ht="12.75">
      <c r="A146" s="26" t="s">
        <v>259</v>
      </c>
      <c r="B146" s="27" t="s">
        <v>260</v>
      </c>
      <c r="C146" s="27" t="s">
        <v>197</v>
      </c>
      <c r="D146" s="27" t="s">
        <v>196</v>
      </c>
      <c r="E146" s="16" t="s">
        <v>179</v>
      </c>
      <c r="F146" s="67">
        <f>SUM(G146-G145)</f>
        <v>0.011736111111111117</v>
      </c>
      <c r="G146" s="67">
        <v>0.04172453703703704</v>
      </c>
      <c r="H146" s="19" t="s">
        <v>187</v>
      </c>
    </row>
    <row r="147" spans="1:8" ht="12.75">
      <c r="A147" s="26" t="s">
        <v>234</v>
      </c>
      <c r="B147" s="27" t="s">
        <v>261</v>
      </c>
      <c r="C147" s="27" t="s">
        <v>197</v>
      </c>
      <c r="D147" s="27" t="s">
        <v>196</v>
      </c>
      <c r="E147" s="16" t="s">
        <v>180</v>
      </c>
      <c r="F147" s="67">
        <f>SUM(G147-G146)</f>
        <v>0.013148148148148145</v>
      </c>
      <c r="G147" s="67">
        <v>0.054872685185185184</v>
      </c>
      <c r="H147" s="19" t="s">
        <v>187</v>
      </c>
    </row>
    <row r="148" spans="1:8" ht="13.5" thickBot="1">
      <c r="A148" s="29" t="s">
        <v>262</v>
      </c>
      <c r="B148" s="30" t="s">
        <v>263</v>
      </c>
      <c r="C148" s="30" t="s">
        <v>197</v>
      </c>
      <c r="D148" s="30" t="s">
        <v>210</v>
      </c>
      <c r="E148" s="20" t="s">
        <v>181</v>
      </c>
      <c r="F148" s="68">
        <f>SUM(G148-G147)</f>
        <v>0.012604166666666673</v>
      </c>
      <c r="G148" s="68">
        <v>0.06747685185185186</v>
      </c>
      <c r="H148" s="21" t="s">
        <v>187</v>
      </c>
    </row>
    <row r="149" spans="1:8" ht="12.75">
      <c r="A149" s="23" t="s">
        <v>264</v>
      </c>
      <c r="B149" s="24" t="s">
        <v>265</v>
      </c>
      <c r="C149" s="24" t="s">
        <v>193</v>
      </c>
      <c r="D149" s="24" t="s">
        <v>196</v>
      </c>
      <c r="E149" s="17" t="s">
        <v>182</v>
      </c>
      <c r="F149" s="66">
        <f>G149</f>
        <v>0.018379629629629628</v>
      </c>
      <c r="G149" s="66">
        <v>0.018379629629629628</v>
      </c>
      <c r="H149" s="18" t="s">
        <v>188</v>
      </c>
    </row>
    <row r="150" spans="1:8" ht="12.75">
      <c r="A150" s="26" t="s">
        <v>266</v>
      </c>
      <c r="B150" s="27" t="s">
        <v>267</v>
      </c>
      <c r="C150" s="27" t="s">
        <v>197</v>
      </c>
      <c r="D150" s="27" t="s">
        <v>198</v>
      </c>
      <c r="E150" s="16" t="s">
        <v>183</v>
      </c>
      <c r="F150" s="67">
        <f>SUM(G150-G149)</f>
        <v>0.014930555555555558</v>
      </c>
      <c r="G150" s="67">
        <v>0.033310185185185186</v>
      </c>
      <c r="H150" s="19" t="s">
        <v>188</v>
      </c>
    </row>
    <row r="151" spans="1:8" ht="12.75">
      <c r="A151" s="26" t="s">
        <v>268</v>
      </c>
      <c r="B151" s="27" t="s">
        <v>269</v>
      </c>
      <c r="C151" s="27" t="s">
        <v>197</v>
      </c>
      <c r="D151" s="27" t="s">
        <v>210</v>
      </c>
      <c r="E151" s="16" t="s">
        <v>184</v>
      </c>
      <c r="F151" s="67">
        <f>SUM(G151-G150)</f>
        <v>0.015358796296296287</v>
      </c>
      <c r="G151" s="67">
        <v>0.04866898148148147</v>
      </c>
      <c r="H151" s="19" t="s">
        <v>188</v>
      </c>
    </row>
    <row r="152" spans="1:8" ht="12.75">
      <c r="A152" s="26" t="s">
        <v>270</v>
      </c>
      <c r="B152" s="27" t="s">
        <v>271</v>
      </c>
      <c r="C152" s="27" t="s">
        <v>197</v>
      </c>
      <c r="D152" s="27" t="s">
        <v>198</v>
      </c>
      <c r="E152" s="16" t="s">
        <v>185</v>
      </c>
      <c r="F152" s="67">
        <f>SUM(G152-G151)</f>
        <v>0.014398148148148153</v>
      </c>
      <c r="G152" s="67">
        <v>0.06306712962962963</v>
      </c>
      <c r="H152" s="19" t="s">
        <v>188</v>
      </c>
    </row>
    <row r="153" spans="1:8" ht="13.5" thickBot="1">
      <c r="A153" s="29" t="s">
        <v>211</v>
      </c>
      <c r="B153" s="30" t="s">
        <v>272</v>
      </c>
      <c r="C153" s="30" t="s">
        <v>197</v>
      </c>
      <c r="D153" s="30" t="s">
        <v>210</v>
      </c>
      <c r="E153" s="20" t="s">
        <v>186</v>
      </c>
      <c r="F153" s="68">
        <f>SUM(G153-G152)</f>
        <v>0.01427083333333333</v>
      </c>
      <c r="G153" s="68">
        <v>0.07733796296296296</v>
      </c>
      <c r="H153" s="21" t="s">
        <v>188</v>
      </c>
    </row>
    <row r="154" ht="13.5" thickBot="1"/>
    <row r="155" spans="1:8" ht="13.5" thickBot="1">
      <c r="A155" s="47" t="s">
        <v>449</v>
      </c>
      <c r="B155" s="48" t="s">
        <v>450</v>
      </c>
      <c r="C155" s="48" t="s">
        <v>193</v>
      </c>
      <c r="D155" s="48" t="s">
        <v>196</v>
      </c>
      <c r="E155" s="49"/>
      <c r="F155" s="50">
        <v>0.021030092592592597</v>
      </c>
      <c r="G155" s="50"/>
      <c r="H155" s="51" t="s">
        <v>451</v>
      </c>
    </row>
    <row r="159" ht="18">
      <c r="A159" s="55" t="s">
        <v>447</v>
      </c>
    </row>
    <row r="160" ht="13.5" thickBot="1"/>
    <row r="161" spans="1:8" ht="13.5" thickBot="1">
      <c r="A161" s="8" t="s">
        <v>3</v>
      </c>
      <c r="B161" s="9" t="s">
        <v>4</v>
      </c>
      <c r="C161" s="9" t="s">
        <v>5</v>
      </c>
      <c r="D161" s="9" t="s">
        <v>6</v>
      </c>
      <c r="E161" s="9" t="s">
        <v>0</v>
      </c>
      <c r="F161" s="65" t="s">
        <v>1</v>
      </c>
      <c r="G161" s="65" t="s">
        <v>2</v>
      </c>
      <c r="H161" s="10" t="s">
        <v>7</v>
      </c>
    </row>
    <row r="162" spans="1:8" ht="12.75">
      <c r="A162" s="2" t="s">
        <v>340</v>
      </c>
      <c r="B162" s="3" t="s">
        <v>393</v>
      </c>
      <c r="C162" s="3" t="s">
        <v>193</v>
      </c>
      <c r="D162" s="3" t="s">
        <v>196</v>
      </c>
      <c r="E162" s="3" t="s">
        <v>435</v>
      </c>
      <c r="F162" s="71">
        <f>G162</f>
        <v>0.01537037037037037</v>
      </c>
      <c r="G162" s="71">
        <v>0.01537037037037037</v>
      </c>
      <c r="H162" s="11" t="s">
        <v>190</v>
      </c>
    </row>
    <row r="163" spans="1:8" ht="12.75">
      <c r="A163" s="4" t="s">
        <v>394</v>
      </c>
      <c r="B163" s="1" t="s">
        <v>395</v>
      </c>
      <c r="C163" s="1" t="s">
        <v>197</v>
      </c>
      <c r="D163" s="1" t="s">
        <v>196</v>
      </c>
      <c r="E163" s="1" t="s">
        <v>436</v>
      </c>
      <c r="F163" s="72">
        <f>SUM(G163-G162)</f>
        <v>0.014074074074074074</v>
      </c>
      <c r="G163" s="72">
        <v>0.029444444444444443</v>
      </c>
      <c r="H163" s="12" t="s">
        <v>190</v>
      </c>
    </row>
    <row r="164" spans="1:8" ht="12.75">
      <c r="A164" s="4" t="s">
        <v>396</v>
      </c>
      <c r="B164" s="1" t="s">
        <v>397</v>
      </c>
      <c r="C164" s="1" t="s">
        <v>193</v>
      </c>
      <c r="D164" s="1" t="s">
        <v>196</v>
      </c>
      <c r="E164" s="1" t="s">
        <v>439</v>
      </c>
      <c r="F164" s="72">
        <f>SUM(G164-G163)</f>
        <v>0.016180555555555556</v>
      </c>
      <c r="G164" s="72">
        <v>0.045625</v>
      </c>
      <c r="H164" s="12" t="s">
        <v>190</v>
      </c>
    </row>
    <row r="165" spans="1:8" ht="12.75">
      <c r="A165" s="4" t="s">
        <v>340</v>
      </c>
      <c r="B165" s="1" t="s">
        <v>398</v>
      </c>
      <c r="C165" s="1" t="s">
        <v>193</v>
      </c>
      <c r="D165" s="1" t="s">
        <v>196</v>
      </c>
      <c r="E165" s="1" t="s">
        <v>440</v>
      </c>
      <c r="F165" s="72">
        <f>SUM(G165-G164)</f>
        <v>0.01612268518518519</v>
      </c>
      <c r="G165" s="72">
        <v>0.06174768518518519</v>
      </c>
      <c r="H165" s="12" t="s">
        <v>190</v>
      </c>
    </row>
    <row r="166" spans="1:8" ht="13.5" thickBot="1">
      <c r="A166" s="5" t="s">
        <v>285</v>
      </c>
      <c r="B166" s="6" t="s">
        <v>399</v>
      </c>
      <c r="C166" s="6" t="s">
        <v>197</v>
      </c>
      <c r="D166" s="6" t="s">
        <v>196</v>
      </c>
      <c r="E166" s="63" t="s">
        <v>441</v>
      </c>
      <c r="F166" s="73">
        <f>SUM(G166-G165)</f>
        <v>0.012662037037037034</v>
      </c>
      <c r="G166" s="73">
        <v>0.07440972222222222</v>
      </c>
      <c r="H166" s="13" t="s">
        <v>190</v>
      </c>
    </row>
    <row r="167" spans="1:8" ht="12.75">
      <c r="A167" s="2" t="s">
        <v>400</v>
      </c>
      <c r="B167" s="3" t="s">
        <v>401</v>
      </c>
      <c r="C167" s="3" t="s">
        <v>193</v>
      </c>
      <c r="D167" s="3" t="s">
        <v>196</v>
      </c>
      <c r="E167" s="3" t="s">
        <v>437</v>
      </c>
      <c r="F167" s="71">
        <f>G167</f>
        <v>0.016064814814814813</v>
      </c>
      <c r="G167" s="71">
        <v>0.016064814814814813</v>
      </c>
      <c r="H167" s="11" t="s">
        <v>189</v>
      </c>
    </row>
    <row r="168" spans="1:8" ht="12.75">
      <c r="A168" s="4" t="s">
        <v>402</v>
      </c>
      <c r="B168" s="1" t="s">
        <v>403</v>
      </c>
      <c r="C168" s="1" t="s">
        <v>193</v>
      </c>
      <c r="D168" s="1" t="s">
        <v>205</v>
      </c>
      <c r="E168" s="1" t="s">
        <v>438</v>
      </c>
      <c r="F168" s="72">
        <f>SUM(G168-G167)</f>
        <v>0.01658564814814815</v>
      </c>
      <c r="G168" s="72">
        <v>0.032650462962962964</v>
      </c>
      <c r="H168" s="12" t="s">
        <v>189</v>
      </c>
    </row>
    <row r="169" spans="1:8" ht="12.75">
      <c r="A169" s="4" t="s">
        <v>404</v>
      </c>
      <c r="B169" s="1" t="s">
        <v>405</v>
      </c>
      <c r="C169" s="1" t="s">
        <v>193</v>
      </c>
      <c r="D169" s="1" t="s">
        <v>196</v>
      </c>
      <c r="E169" s="1" t="s">
        <v>444</v>
      </c>
      <c r="F169" s="72">
        <f>SUM(G169-G168)</f>
        <v>0.017847222222222223</v>
      </c>
      <c r="G169" s="72">
        <v>0.05049768518518519</v>
      </c>
      <c r="H169" s="12" t="s">
        <v>189</v>
      </c>
    </row>
    <row r="170" spans="1:8" ht="12.75">
      <c r="A170" s="4" t="s">
        <v>406</v>
      </c>
      <c r="B170" s="1" t="s">
        <v>407</v>
      </c>
      <c r="C170" s="1" t="s">
        <v>197</v>
      </c>
      <c r="D170" s="1" t="s">
        <v>196</v>
      </c>
      <c r="E170" s="1" t="s">
        <v>443</v>
      </c>
      <c r="F170" s="72">
        <f>SUM(G170-G169)</f>
        <v>0.016041666666666662</v>
      </c>
      <c r="G170" s="72">
        <v>0.06653935185185185</v>
      </c>
      <c r="H170" s="12" t="s">
        <v>189</v>
      </c>
    </row>
    <row r="171" spans="1:8" ht="13.5" thickBot="1">
      <c r="A171" s="5" t="s">
        <v>408</v>
      </c>
      <c r="B171" s="6" t="s">
        <v>409</v>
      </c>
      <c r="C171" s="6" t="s">
        <v>197</v>
      </c>
      <c r="D171" s="6" t="s">
        <v>196</v>
      </c>
      <c r="E171" s="6" t="s">
        <v>442</v>
      </c>
      <c r="F171" s="73">
        <f>SUM(G171-G170)</f>
        <v>0.016111111111111104</v>
      </c>
      <c r="G171" s="73">
        <v>0.08265046296296295</v>
      </c>
      <c r="H171" s="13" t="s">
        <v>189</v>
      </c>
    </row>
  </sheetData>
  <sheetProtection/>
  <printOptions/>
  <pageMargins left="0.7480314960629921" right="0.7480314960629921" top="1.4173228346456694" bottom="0.7480314960629921" header="0.5118110236220472" footer="0.5118110236220472"/>
  <pageSetup horizontalDpi="600" verticalDpi="600" orientation="portrait" paperSize="9" scale="82" r:id="rId1"/>
  <headerFooter alignWithMargins="0">
    <oddHeader>&amp;L&amp;"Arial,Bold"&amp;14Waveney Valley Athletic Club's 
&amp;18Mutford Relay&amp;14
12 July 2009</oddHeader>
  </headerFooter>
  <rowBreaks count="2" manualBreakCount="2">
    <brk id="63" max="255" man="1"/>
    <brk id="123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85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10.7109375" style="0" bestFit="1" customWidth="1"/>
    <col min="2" max="2" width="10.8515625" style="0" bestFit="1" customWidth="1"/>
    <col min="3" max="3" width="4.28125" style="0" bestFit="1" customWidth="1"/>
    <col min="4" max="4" width="13.421875" style="0" bestFit="1" customWidth="1"/>
    <col min="5" max="5" width="8.140625" style="0" bestFit="1" customWidth="1"/>
    <col min="6" max="6" width="9.7109375" style="0" bestFit="1" customWidth="1"/>
    <col min="7" max="7" width="36.8515625" style="0" bestFit="1" customWidth="1"/>
  </cols>
  <sheetData>
    <row r="1" ht="18">
      <c r="A1" s="56" t="s">
        <v>454</v>
      </c>
    </row>
    <row r="3" spans="1:7" ht="12.75">
      <c r="A3" s="7" t="s">
        <v>3</v>
      </c>
      <c r="B3" s="7" t="s">
        <v>4</v>
      </c>
      <c r="C3" s="7" t="s">
        <v>5</v>
      </c>
      <c r="D3" s="7" t="s">
        <v>6</v>
      </c>
      <c r="E3" s="7" t="s">
        <v>0</v>
      </c>
      <c r="F3" s="7" t="s">
        <v>1</v>
      </c>
      <c r="G3" s="7" t="s">
        <v>7</v>
      </c>
    </row>
    <row r="4" spans="1:7" ht="12.75">
      <c r="A4" s="27" t="s">
        <v>232</v>
      </c>
      <c r="B4" s="27" t="s">
        <v>233</v>
      </c>
      <c r="C4" s="27" t="s">
        <v>193</v>
      </c>
      <c r="D4" s="27" t="s">
        <v>196</v>
      </c>
      <c r="E4" s="27" t="s">
        <v>82</v>
      </c>
      <c r="F4" s="67">
        <v>0.0125</v>
      </c>
      <c r="G4" s="27" t="s">
        <v>74</v>
      </c>
    </row>
    <row r="5" spans="1:7" ht="12.75">
      <c r="A5" s="27" t="s">
        <v>327</v>
      </c>
      <c r="B5" s="27" t="s">
        <v>360</v>
      </c>
      <c r="C5" s="27" t="s">
        <v>193</v>
      </c>
      <c r="D5" s="27" t="s">
        <v>210</v>
      </c>
      <c r="E5" s="27" t="s">
        <v>151</v>
      </c>
      <c r="F5" s="67">
        <v>0.014675925925925926</v>
      </c>
      <c r="G5" s="27" t="s">
        <v>126</v>
      </c>
    </row>
    <row r="6" spans="1:7" ht="12.75">
      <c r="A6" s="27" t="s">
        <v>351</v>
      </c>
      <c r="B6" s="27" t="s">
        <v>422</v>
      </c>
      <c r="C6" s="27" t="s">
        <v>193</v>
      </c>
      <c r="D6" s="27" t="s">
        <v>198</v>
      </c>
      <c r="E6" s="27" t="s">
        <v>161</v>
      </c>
      <c r="F6" s="67">
        <v>0.014340277777777776</v>
      </c>
      <c r="G6" s="27" t="s">
        <v>128</v>
      </c>
    </row>
    <row r="7" spans="1:7" ht="12.75">
      <c r="A7" s="27" t="s">
        <v>322</v>
      </c>
      <c r="B7" s="27" t="s">
        <v>323</v>
      </c>
      <c r="C7" s="27" t="s">
        <v>193</v>
      </c>
      <c r="D7" s="27" t="s">
        <v>205</v>
      </c>
      <c r="E7" s="27" t="s">
        <v>35</v>
      </c>
      <c r="F7" s="67">
        <v>0.018275462962962966</v>
      </c>
      <c r="G7" s="27" t="s">
        <v>32</v>
      </c>
    </row>
    <row r="8" spans="1:7" ht="12.75">
      <c r="A8" s="27" t="s">
        <v>361</v>
      </c>
      <c r="B8" s="27" t="s">
        <v>362</v>
      </c>
      <c r="C8" s="27" t="s">
        <v>197</v>
      </c>
      <c r="D8" s="27" t="s">
        <v>196</v>
      </c>
      <c r="E8" s="27" t="s">
        <v>152</v>
      </c>
      <c r="F8" s="67">
        <v>0.01142361111111111</v>
      </c>
      <c r="G8" s="27" t="s">
        <v>126</v>
      </c>
    </row>
    <row r="9" spans="1:7" ht="12.75">
      <c r="A9" s="27" t="s">
        <v>220</v>
      </c>
      <c r="B9" s="27" t="s">
        <v>236</v>
      </c>
      <c r="C9" s="27" t="s">
        <v>197</v>
      </c>
      <c r="D9" s="27" t="s">
        <v>210</v>
      </c>
      <c r="E9" s="27" t="s">
        <v>84</v>
      </c>
      <c r="F9" s="67">
        <v>0.012094907407407405</v>
      </c>
      <c r="G9" s="27" t="s">
        <v>74</v>
      </c>
    </row>
    <row r="10" spans="1:7" ht="12.75">
      <c r="A10" s="27" t="s">
        <v>244</v>
      </c>
      <c r="B10" s="27" t="s">
        <v>245</v>
      </c>
      <c r="C10" s="27" t="s">
        <v>197</v>
      </c>
      <c r="D10" s="27" t="s">
        <v>198</v>
      </c>
      <c r="E10" s="27" t="s">
        <v>91</v>
      </c>
      <c r="F10" s="67">
        <v>0.014166666666666675</v>
      </c>
      <c r="G10" s="27" t="s">
        <v>75</v>
      </c>
    </row>
    <row r="11" spans="1:7" ht="12.75">
      <c r="A11" s="16" t="s">
        <v>335</v>
      </c>
      <c r="B11" s="16" t="s">
        <v>336</v>
      </c>
      <c r="C11" s="16" t="s">
        <v>197</v>
      </c>
      <c r="D11" s="16" t="s">
        <v>205</v>
      </c>
      <c r="E11" s="16" t="s">
        <v>16</v>
      </c>
      <c r="F11" s="78">
        <v>0.015046296296296297</v>
      </c>
      <c r="G11" s="16" t="s">
        <v>14</v>
      </c>
    </row>
    <row r="12" spans="1:7" ht="12.75">
      <c r="A12" s="57"/>
      <c r="B12" s="57"/>
      <c r="C12" s="57"/>
      <c r="D12" s="57"/>
      <c r="E12" s="57"/>
      <c r="F12" s="79"/>
      <c r="G12" s="57"/>
    </row>
    <row r="13" ht="12.75">
      <c r="F13" s="64"/>
    </row>
    <row r="14" spans="1:6" ht="18">
      <c r="A14" s="56" t="s">
        <v>456</v>
      </c>
      <c r="F14" s="64"/>
    </row>
    <row r="15" ht="12.75">
      <c r="F15" s="64"/>
    </row>
    <row r="16" spans="1:7" ht="12.75">
      <c r="A16" s="59" t="s">
        <v>3</v>
      </c>
      <c r="B16" s="59" t="s">
        <v>4</v>
      </c>
      <c r="C16" s="59" t="s">
        <v>5</v>
      </c>
      <c r="D16" s="59" t="s">
        <v>6</v>
      </c>
      <c r="E16" s="59" t="s">
        <v>0</v>
      </c>
      <c r="F16" s="80" t="s">
        <v>1</v>
      </c>
      <c r="G16" s="7" t="s">
        <v>7</v>
      </c>
    </row>
    <row r="17" spans="1:7" ht="12.75">
      <c r="A17" s="16" t="s">
        <v>340</v>
      </c>
      <c r="B17" s="16" t="s">
        <v>393</v>
      </c>
      <c r="C17" s="16" t="s">
        <v>193</v>
      </c>
      <c r="D17" s="16" t="s">
        <v>196</v>
      </c>
      <c r="E17" s="16" t="s">
        <v>458</v>
      </c>
      <c r="F17" s="78">
        <v>0.01537037037037037</v>
      </c>
      <c r="G17" s="1" t="s">
        <v>190</v>
      </c>
    </row>
    <row r="18" spans="1:7" ht="12.75">
      <c r="A18" s="16" t="s">
        <v>402</v>
      </c>
      <c r="B18" s="16" t="s">
        <v>403</v>
      </c>
      <c r="C18" s="16" t="s">
        <v>193</v>
      </c>
      <c r="D18" s="16" t="s">
        <v>205</v>
      </c>
      <c r="E18" s="16" t="s">
        <v>438</v>
      </c>
      <c r="F18" s="78">
        <v>0.016585648148148148</v>
      </c>
      <c r="G18" s="1" t="s">
        <v>189</v>
      </c>
    </row>
    <row r="19" spans="1:7" ht="12.75">
      <c r="A19" s="16" t="s">
        <v>285</v>
      </c>
      <c r="B19" s="16" t="s">
        <v>399</v>
      </c>
      <c r="C19" s="16" t="s">
        <v>197</v>
      </c>
      <c r="D19" s="16" t="s">
        <v>196</v>
      </c>
      <c r="E19" s="16" t="s">
        <v>441</v>
      </c>
      <c r="F19" s="78">
        <v>0.01266203703703704</v>
      </c>
      <c r="G19" s="1" t="s">
        <v>190</v>
      </c>
    </row>
    <row r="20" spans="1:6" ht="12.75">
      <c r="A20" s="57"/>
      <c r="B20" s="57"/>
      <c r="C20" s="57"/>
      <c r="D20" s="57"/>
      <c r="E20" s="57"/>
      <c r="F20" s="58"/>
    </row>
    <row r="22" ht="18">
      <c r="A22" s="56" t="s">
        <v>455</v>
      </c>
    </row>
    <row r="24" spans="1:7" ht="12.75">
      <c r="A24" s="7" t="s">
        <v>3</v>
      </c>
      <c r="B24" s="7" t="s">
        <v>4</v>
      </c>
      <c r="C24" s="7" t="s">
        <v>5</v>
      </c>
      <c r="D24" s="7" t="s">
        <v>6</v>
      </c>
      <c r="E24" s="7" t="s">
        <v>0</v>
      </c>
      <c r="F24" s="7" t="s">
        <v>1</v>
      </c>
      <c r="G24" s="7" t="s">
        <v>7</v>
      </c>
    </row>
    <row r="25" spans="1:7" ht="12.75">
      <c r="A25" s="1" t="s">
        <v>361</v>
      </c>
      <c r="B25" s="1" t="s">
        <v>362</v>
      </c>
      <c r="C25" s="1" t="s">
        <v>197</v>
      </c>
      <c r="D25" s="1" t="s">
        <v>196</v>
      </c>
      <c r="E25" s="1" t="s">
        <v>152</v>
      </c>
      <c r="F25" s="22">
        <v>0.01142361111111111</v>
      </c>
      <c r="G25" s="1" t="s">
        <v>126</v>
      </c>
    </row>
    <row r="26" spans="1:7" ht="12.75">
      <c r="A26" s="1" t="s">
        <v>259</v>
      </c>
      <c r="B26" s="1" t="s">
        <v>260</v>
      </c>
      <c r="C26" s="1" t="s">
        <v>197</v>
      </c>
      <c r="D26" s="1" t="s">
        <v>196</v>
      </c>
      <c r="E26" s="1" t="s">
        <v>179</v>
      </c>
      <c r="F26" s="22">
        <v>0.011736111111111117</v>
      </c>
      <c r="G26" s="1" t="s">
        <v>187</v>
      </c>
    </row>
    <row r="27" spans="1:7" ht="12.75">
      <c r="A27" s="1" t="s">
        <v>366</v>
      </c>
      <c r="B27" s="1" t="s">
        <v>367</v>
      </c>
      <c r="C27" s="1" t="s">
        <v>197</v>
      </c>
      <c r="D27" s="1" t="s">
        <v>196</v>
      </c>
      <c r="E27" s="1" t="s">
        <v>154</v>
      </c>
      <c r="F27" s="22">
        <v>0.012002314814814806</v>
      </c>
      <c r="G27" s="1" t="s">
        <v>126</v>
      </c>
    </row>
    <row r="28" spans="1:7" ht="12.75">
      <c r="A28" s="1" t="s">
        <v>228</v>
      </c>
      <c r="B28" s="1" t="s">
        <v>282</v>
      </c>
      <c r="C28" s="1" t="s">
        <v>197</v>
      </c>
      <c r="D28" s="1" t="s">
        <v>196</v>
      </c>
      <c r="E28" s="1" t="s">
        <v>48</v>
      </c>
      <c r="F28" s="22">
        <v>0.012002314814814813</v>
      </c>
      <c r="G28" s="1" t="s">
        <v>44</v>
      </c>
    </row>
    <row r="29" spans="1:7" ht="12.75">
      <c r="A29" s="1" t="s">
        <v>220</v>
      </c>
      <c r="B29" s="1" t="s">
        <v>236</v>
      </c>
      <c r="C29" s="1" t="s">
        <v>197</v>
      </c>
      <c r="D29" s="1" t="s">
        <v>210</v>
      </c>
      <c r="E29" s="1" t="s">
        <v>84</v>
      </c>
      <c r="F29" s="22">
        <v>0.012094907407407405</v>
      </c>
      <c r="G29" s="1" t="s">
        <v>74</v>
      </c>
    </row>
    <row r="30" spans="1:7" ht="12.75">
      <c r="A30" s="1" t="s">
        <v>312</v>
      </c>
      <c r="B30" s="1" t="s">
        <v>433</v>
      </c>
      <c r="C30" s="1" t="s">
        <v>197</v>
      </c>
      <c r="D30" s="1" t="s">
        <v>210</v>
      </c>
      <c r="E30" s="1" t="s">
        <v>156</v>
      </c>
      <c r="F30" s="22">
        <v>0.0121875</v>
      </c>
      <c r="G30" s="1" t="s">
        <v>127</v>
      </c>
    </row>
    <row r="31" spans="1:7" ht="12.75">
      <c r="A31" s="1" t="s">
        <v>224</v>
      </c>
      <c r="B31" s="1" t="s">
        <v>239</v>
      </c>
      <c r="C31" s="1" t="s">
        <v>197</v>
      </c>
      <c r="D31" s="1" t="s">
        <v>196</v>
      </c>
      <c r="E31" s="1" t="s">
        <v>86</v>
      </c>
      <c r="F31" s="22">
        <v>0.012222222222222218</v>
      </c>
      <c r="G31" s="1" t="s">
        <v>74</v>
      </c>
    </row>
    <row r="32" spans="1:7" ht="12.75">
      <c r="A32" s="1" t="s">
        <v>281</v>
      </c>
      <c r="B32" s="1" t="s">
        <v>282</v>
      </c>
      <c r="C32" s="1" t="s">
        <v>197</v>
      </c>
      <c r="D32" s="1" t="s">
        <v>210</v>
      </c>
      <c r="E32" s="1" t="s">
        <v>46</v>
      </c>
      <c r="F32" s="22">
        <v>0.012280092592592594</v>
      </c>
      <c r="G32" s="1" t="s">
        <v>44</v>
      </c>
    </row>
    <row r="33" spans="1:7" ht="12.75">
      <c r="A33" s="1" t="s">
        <v>285</v>
      </c>
      <c r="B33" s="1" t="s">
        <v>286</v>
      </c>
      <c r="C33" s="1" t="s">
        <v>197</v>
      </c>
      <c r="D33" s="1" t="s">
        <v>196</v>
      </c>
      <c r="E33" s="1" t="s">
        <v>47</v>
      </c>
      <c r="F33" s="22">
        <v>0.012314814814814813</v>
      </c>
      <c r="G33" s="1" t="s">
        <v>44</v>
      </c>
    </row>
    <row r="34" spans="1:7" ht="12.75">
      <c r="A34" s="1" t="s">
        <v>234</v>
      </c>
      <c r="B34" s="1" t="s">
        <v>235</v>
      </c>
      <c r="C34" s="1" t="s">
        <v>197</v>
      </c>
      <c r="D34" s="1" t="s">
        <v>210</v>
      </c>
      <c r="E34" s="1" t="s">
        <v>83</v>
      </c>
      <c r="F34" s="22">
        <v>0.012395833333333337</v>
      </c>
      <c r="G34" s="1" t="s">
        <v>74</v>
      </c>
    </row>
    <row r="35" spans="1:7" ht="12.75">
      <c r="A35" s="1" t="s">
        <v>287</v>
      </c>
      <c r="B35" s="1" t="s">
        <v>288</v>
      </c>
      <c r="C35" s="1" t="s">
        <v>197</v>
      </c>
      <c r="D35" s="1" t="s">
        <v>196</v>
      </c>
      <c r="E35" s="1" t="s">
        <v>49</v>
      </c>
      <c r="F35" s="22">
        <v>0.012407407407407416</v>
      </c>
      <c r="G35" s="1" t="s">
        <v>44</v>
      </c>
    </row>
    <row r="36" spans="1:7" ht="12.75">
      <c r="A36" s="1" t="s">
        <v>275</v>
      </c>
      <c r="B36" s="1" t="s">
        <v>276</v>
      </c>
      <c r="C36" s="1" t="s">
        <v>197</v>
      </c>
      <c r="D36" s="1" t="s">
        <v>196</v>
      </c>
      <c r="E36" s="1" t="s">
        <v>52</v>
      </c>
      <c r="F36" s="22">
        <v>0.012418981481481482</v>
      </c>
      <c r="G36" s="1" t="s">
        <v>50</v>
      </c>
    </row>
    <row r="37" spans="1:7" ht="12.75">
      <c r="A37" s="1" t="s">
        <v>232</v>
      </c>
      <c r="B37" s="1" t="s">
        <v>233</v>
      </c>
      <c r="C37" s="1" t="s">
        <v>193</v>
      </c>
      <c r="D37" s="1" t="s">
        <v>196</v>
      </c>
      <c r="E37" s="1" t="s">
        <v>82</v>
      </c>
      <c r="F37" s="22">
        <v>0.0125</v>
      </c>
      <c r="G37" s="1" t="s">
        <v>74</v>
      </c>
    </row>
    <row r="38" spans="1:7" ht="12.75">
      <c r="A38" s="1" t="s">
        <v>237</v>
      </c>
      <c r="B38" s="1" t="s">
        <v>238</v>
      </c>
      <c r="C38" s="1" t="s">
        <v>197</v>
      </c>
      <c r="D38" s="1" t="s">
        <v>196</v>
      </c>
      <c r="E38" s="1" t="s">
        <v>85</v>
      </c>
      <c r="F38" s="22">
        <v>0.0125925925925926</v>
      </c>
      <c r="G38" s="1" t="s">
        <v>74</v>
      </c>
    </row>
    <row r="39" spans="1:7" ht="12.75">
      <c r="A39" s="1" t="s">
        <v>262</v>
      </c>
      <c r="B39" s="1" t="s">
        <v>263</v>
      </c>
      <c r="C39" s="1" t="s">
        <v>197</v>
      </c>
      <c r="D39" s="1" t="s">
        <v>210</v>
      </c>
      <c r="E39" s="1" t="s">
        <v>181</v>
      </c>
      <c r="F39" s="22">
        <v>0.012604166666666673</v>
      </c>
      <c r="G39" s="1" t="s">
        <v>187</v>
      </c>
    </row>
    <row r="40" spans="1:7" ht="12.75">
      <c r="A40" s="1" t="s">
        <v>285</v>
      </c>
      <c r="B40" s="1" t="s">
        <v>399</v>
      </c>
      <c r="C40" s="1" t="s">
        <v>197</v>
      </c>
      <c r="D40" s="1" t="s">
        <v>196</v>
      </c>
      <c r="E40" s="1" t="s">
        <v>441</v>
      </c>
      <c r="F40" s="22">
        <v>0.012662037037037034</v>
      </c>
      <c r="G40" s="1" t="s">
        <v>190</v>
      </c>
    </row>
    <row r="41" spans="1:7" ht="12.75">
      <c r="A41" s="1" t="s">
        <v>234</v>
      </c>
      <c r="B41" s="1" t="s">
        <v>363</v>
      </c>
      <c r="C41" s="1" t="s">
        <v>197</v>
      </c>
      <c r="D41" s="1" t="s">
        <v>196</v>
      </c>
      <c r="E41" s="1" t="s">
        <v>157</v>
      </c>
      <c r="F41" s="22">
        <v>0.012743055555555553</v>
      </c>
      <c r="G41" s="1" t="s">
        <v>126</v>
      </c>
    </row>
    <row r="42" spans="1:7" ht="12.75">
      <c r="A42" s="1" t="s">
        <v>281</v>
      </c>
      <c r="B42" s="1" t="s">
        <v>282</v>
      </c>
      <c r="C42" s="1" t="s">
        <v>197</v>
      </c>
      <c r="D42" s="1" t="s">
        <v>210</v>
      </c>
      <c r="E42" s="1" t="s">
        <v>55</v>
      </c>
      <c r="F42" s="22">
        <v>0.012766203703703703</v>
      </c>
      <c r="G42" s="1" t="s">
        <v>50</v>
      </c>
    </row>
    <row r="43" spans="1:7" ht="12.75">
      <c r="A43" s="1" t="s">
        <v>234</v>
      </c>
      <c r="B43" s="1" t="s">
        <v>235</v>
      </c>
      <c r="C43" s="1" t="s">
        <v>197</v>
      </c>
      <c r="D43" s="1" t="s">
        <v>210</v>
      </c>
      <c r="E43" s="1" t="s">
        <v>121</v>
      </c>
      <c r="F43" s="22">
        <v>0.012905092592592579</v>
      </c>
      <c r="G43" s="1" t="s">
        <v>81</v>
      </c>
    </row>
    <row r="44" spans="1:7" ht="12.75">
      <c r="A44" s="1" t="s">
        <v>211</v>
      </c>
      <c r="B44" s="1" t="s">
        <v>346</v>
      </c>
      <c r="C44" s="1" t="s">
        <v>197</v>
      </c>
      <c r="D44" s="1" t="s">
        <v>196</v>
      </c>
      <c r="E44" s="1" t="s">
        <v>13</v>
      </c>
      <c r="F44" s="22">
        <v>0.013043981481481483</v>
      </c>
      <c r="G44" s="1" t="s">
        <v>8</v>
      </c>
    </row>
    <row r="45" spans="1:7" ht="12.75">
      <c r="A45" s="1" t="s">
        <v>234</v>
      </c>
      <c r="B45" s="1" t="s">
        <v>261</v>
      </c>
      <c r="C45" s="1" t="s">
        <v>197</v>
      </c>
      <c r="D45" s="1" t="s">
        <v>196</v>
      </c>
      <c r="E45" s="1" t="s">
        <v>180</v>
      </c>
      <c r="F45" s="22">
        <v>0.013148148148148145</v>
      </c>
      <c r="G45" s="1" t="s">
        <v>187</v>
      </c>
    </row>
    <row r="46" spans="1:7" ht="12.75">
      <c r="A46" s="1" t="s">
        <v>364</v>
      </c>
      <c r="B46" s="1" t="s">
        <v>365</v>
      </c>
      <c r="C46" s="1" t="s">
        <v>197</v>
      </c>
      <c r="D46" s="1" t="s">
        <v>210</v>
      </c>
      <c r="E46" s="1" t="s">
        <v>153</v>
      </c>
      <c r="F46" s="22">
        <v>0.013240740740740747</v>
      </c>
      <c r="G46" s="1" t="s">
        <v>126</v>
      </c>
    </row>
    <row r="47" spans="1:7" ht="12.75">
      <c r="A47" s="1" t="s">
        <v>342</v>
      </c>
      <c r="B47" s="1" t="s">
        <v>343</v>
      </c>
      <c r="C47" s="1" t="s">
        <v>197</v>
      </c>
      <c r="D47" s="1" t="s">
        <v>210</v>
      </c>
      <c r="E47" s="1" t="s">
        <v>10</v>
      </c>
      <c r="F47" s="22">
        <v>0.013356481481481485</v>
      </c>
      <c r="G47" s="1" t="s">
        <v>8</v>
      </c>
    </row>
    <row r="48" spans="1:7" ht="12.75">
      <c r="A48" s="1" t="s">
        <v>372</v>
      </c>
      <c r="B48" s="1" t="s">
        <v>373</v>
      </c>
      <c r="C48" s="1" t="s">
        <v>197</v>
      </c>
      <c r="D48" s="1" t="s">
        <v>210</v>
      </c>
      <c r="E48" s="1" t="s">
        <v>132</v>
      </c>
      <c r="F48" s="22">
        <v>0.01337962962962963</v>
      </c>
      <c r="G48" s="1" t="s">
        <v>122</v>
      </c>
    </row>
    <row r="49" spans="1:7" ht="12.75">
      <c r="A49" s="1" t="s">
        <v>364</v>
      </c>
      <c r="B49" s="1" t="s">
        <v>420</v>
      </c>
      <c r="C49" s="1" t="s">
        <v>197</v>
      </c>
      <c r="D49" s="1" t="s">
        <v>210</v>
      </c>
      <c r="E49" s="1" t="s">
        <v>163</v>
      </c>
      <c r="F49" s="22">
        <v>0.0134375</v>
      </c>
      <c r="G49" s="1" t="s">
        <v>128</v>
      </c>
    </row>
    <row r="50" spans="1:7" ht="12.75">
      <c r="A50" s="1" t="s">
        <v>234</v>
      </c>
      <c r="B50" s="1" t="s">
        <v>242</v>
      </c>
      <c r="C50" s="1" t="s">
        <v>197</v>
      </c>
      <c r="D50" s="1" t="s">
        <v>196</v>
      </c>
      <c r="E50" s="1" t="s">
        <v>89</v>
      </c>
      <c r="F50" s="22">
        <v>0.013472222222222222</v>
      </c>
      <c r="G50" s="1" t="s">
        <v>75</v>
      </c>
    </row>
    <row r="51" spans="1:7" ht="12.75">
      <c r="A51" s="1" t="s">
        <v>209</v>
      </c>
      <c r="B51" s="1" t="s">
        <v>334</v>
      </c>
      <c r="C51" s="1" t="s">
        <v>197</v>
      </c>
      <c r="D51" s="1" t="s">
        <v>196</v>
      </c>
      <c r="E51" s="1" t="s">
        <v>11</v>
      </c>
      <c r="F51" s="22">
        <v>0.013495370370370373</v>
      </c>
      <c r="G51" s="1" t="s">
        <v>8</v>
      </c>
    </row>
    <row r="52" spans="1:7" ht="12.75">
      <c r="A52" s="1" t="s">
        <v>213</v>
      </c>
      <c r="B52" s="1" t="s">
        <v>214</v>
      </c>
      <c r="C52" s="1" t="s">
        <v>197</v>
      </c>
      <c r="D52" s="1" t="s">
        <v>210</v>
      </c>
      <c r="E52" s="1" t="s">
        <v>28</v>
      </c>
      <c r="F52" s="22">
        <v>0.013587962962962954</v>
      </c>
      <c r="G52" s="1" t="s">
        <v>20</v>
      </c>
    </row>
    <row r="53" spans="1:7" ht="12.75">
      <c r="A53" s="1" t="s">
        <v>209</v>
      </c>
      <c r="B53" s="1" t="s">
        <v>258</v>
      </c>
      <c r="C53" s="1" t="s">
        <v>197</v>
      </c>
      <c r="D53" s="1" t="s">
        <v>196</v>
      </c>
      <c r="E53" s="1" t="s">
        <v>178</v>
      </c>
      <c r="F53" s="22">
        <v>0.013634259259259256</v>
      </c>
      <c r="G53" s="1" t="s">
        <v>187</v>
      </c>
    </row>
    <row r="54" spans="1:7" ht="12.75">
      <c r="A54" s="1" t="s">
        <v>391</v>
      </c>
      <c r="B54" s="1" t="s">
        <v>392</v>
      </c>
      <c r="C54" s="1" t="s">
        <v>197</v>
      </c>
      <c r="D54" s="1" t="s">
        <v>196</v>
      </c>
      <c r="E54" s="1" t="s">
        <v>135</v>
      </c>
      <c r="F54" s="22">
        <v>0.013692129629629617</v>
      </c>
      <c r="G54" s="1" t="s">
        <v>122</v>
      </c>
    </row>
    <row r="55" spans="1:7" ht="12.75">
      <c r="A55" s="1" t="s">
        <v>234</v>
      </c>
      <c r="B55" s="1" t="s">
        <v>243</v>
      </c>
      <c r="C55" s="1" t="s">
        <v>197</v>
      </c>
      <c r="D55" s="1" t="s">
        <v>210</v>
      </c>
      <c r="E55" s="1" t="s">
        <v>90</v>
      </c>
      <c r="F55" s="22">
        <v>0.013726851851851851</v>
      </c>
      <c r="G55" s="1" t="s">
        <v>75</v>
      </c>
    </row>
    <row r="56" spans="1:7" ht="12.75">
      <c r="A56" s="1" t="s">
        <v>279</v>
      </c>
      <c r="B56" s="1" t="s">
        <v>280</v>
      </c>
      <c r="C56" s="1" t="s">
        <v>197</v>
      </c>
      <c r="D56" s="1" t="s">
        <v>196</v>
      </c>
      <c r="E56" s="1" t="s">
        <v>54</v>
      </c>
      <c r="F56" s="22">
        <v>0.01381944444444444</v>
      </c>
      <c r="G56" s="1" t="s">
        <v>50</v>
      </c>
    </row>
    <row r="57" spans="1:7" ht="12.75">
      <c r="A57" s="1" t="s">
        <v>277</v>
      </c>
      <c r="B57" s="1" t="s">
        <v>278</v>
      </c>
      <c r="C57" s="1" t="s">
        <v>197</v>
      </c>
      <c r="D57" s="1" t="s">
        <v>196</v>
      </c>
      <c r="E57" s="1" t="s">
        <v>53</v>
      </c>
      <c r="F57" s="22">
        <v>0.013819444444444447</v>
      </c>
      <c r="G57" s="1" t="s">
        <v>50</v>
      </c>
    </row>
    <row r="58" spans="1:7" ht="12.75">
      <c r="A58" s="1" t="s">
        <v>372</v>
      </c>
      <c r="B58" s="1" t="s">
        <v>373</v>
      </c>
      <c r="C58" s="1" t="s">
        <v>197</v>
      </c>
      <c r="D58" s="1" t="s">
        <v>210</v>
      </c>
      <c r="E58" s="1" t="s">
        <v>149</v>
      </c>
      <c r="F58" s="22">
        <v>0.013819444444444447</v>
      </c>
      <c r="G58" s="1" t="s">
        <v>125</v>
      </c>
    </row>
    <row r="59" spans="1:7" ht="12.75">
      <c r="A59" s="1" t="s">
        <v>431</v>
      </c>
      <c r="B59" s="1" t="s">
        <v>432</v>
      </c>
      <c r="C59" s="1" t="s">
        <v>197</v>
      </c>
      <c r="D59" s="1" t="s">
        <v>196</v>
      </c>
      <c r="E59" s="1" t="s">
        <v>159</v>
      </c>
      <c r="F59" s="22">
        <v>0.013888888888888881</v>
      </c>
      <c r="G59" s="1" t="s">
        <v>127</v>
      </c>
    </row>
    <row r="60" spans="1:7" ht="12.75">
      <c r="A60" s="1" t="s">
        <v>344</v>
      </c>
      <c r="B60" s="1" t="s">
        <v>345</v>
      </c>
      <c r="C60" s="1" t="s">
        <v>197</v>
      </c>
      <c r="D60" s="1" t="s">
        <v>210</v>
      </c>
      <c r="E60" s="1" t="s">
        <v>12</v>
      </c>
      <c r="F60" s="22">
        <v>0.013900462962962962</v>
      </c>
      <c r="G60" s="1" t="s">
        <v>8</v>
      </c>
    </row>
    <row r="61" spans="1:7" ht="12.75">
      <c r="A61" s="1" t="s">
        <v>209</v>
      </c>
      <c r="B61" s="1" t="s">
        <v>192</v>
      </c>
      <c r="C61" s="1" t="s">
        <v>197</v>
      </c>
      <c r="D61" s="1" t="s">
        <v>210</v>
      </c>
      <c r="E61" s="1" t="s">
        <v>17</v>
      </c>
      <c r="F61" s="22">
        <v>0.01395833333333333</v>
      </c>
      <c r="G61" s="1" t="s">
        <v>20</v>
      </c>
    </row>
    <row r="62" spans="1:7" ht="12.75">
      <c r="A62" s="1" t="s">
        <v>394</v>
      </c>
      <c r="B62" s="1" t="s">
        <v>395</v>
      </c>
      <c r="C62" s="1" t="s">
        <v>197</v>
      </c>
      <c r="D62" s="1" t="s">
        <v>196</v>
      </c>
      <c r="E62" s="1" t="s">
        <v>436</v>
      </c>
      <c r="F62" s="22">
        <v>0.014074074074074074</v>
      </c>
      <c r="G62" s="1" t="s">
        <v>190</v>
      </c>
    </row>
    <row r="63" spans="1:7" ht="12.75">
      <c r="A63" s="1" t="s">
        <v>224</v>
      </c>
      <c r="B63" s="1" t="s">
        <v>241</v>
      </c>
      <c r="C63" s="1" t="s">
        <v>197</v>
      </c>
      <c r="D63" s="1" t="s">
        <v>210</v>
      </c>
      <c r="E63" s="1" t="s">
        <v>88</v>
      </c>
      <c r="F63" s="22">
        <v>0.014074074074074076</v>
      </c>
      <c r="G63" s="1" t="s">
        <v>75</v>
      </c>
    </row>
    <row r="64" spans="1:7" ht="12.75">
      <c r="A64" s="1" t="s">
        <v>234</v>
      </c>
      <c r="B64" s="1" t="s">
        <v>242</v>
      </c>
      <c r="C64" s="1" t="s">
        <v>197</v>
      </c>
      <c r="D64" s="1" t="s">
        <v>196</v>
      </c>
      <c r="E64" s="1" t="s">
        <v>158</v>
      </c>
      <c r="F64" s="22">
        <v>0.01408564814814815</v>
      </c>
      <c r="G64" s="1" t="s">
        <v>127</v>
      </c>
    </row>
    <row r="65" spans="1:7" ht="12.75">
      <c r="A65" s="1" t="s">
        <v>283</v>
      </c>
      <c r="B65" s="1" t="s">
        <v>284</v>
      </c>
      <c r="C65" s="1" t="s">
        <v>193</v>
      </c>
      <c r="D65" s="1" t="s">
        <v>196</v>
      </c>
      <c r="E65" s="1" t="s">
        <v>45</v>
      </c>
      <c r="F65" s="22">
        <v>0.014155092592592592</v>
      </c>
      <c r="G65" s="1" t="s">
        <v>44</v>
      </c>
    </row>
    <row r="66" spans="1:7" ht="12.75">
      <c r="A66" s="1" t="s">
        <v>244</v>
      </c>
      <c r="B66" s="1" t="s">
        <v>245</v>
      </c>
      <c r="C66" s="1" t="s">
        <v>197</v>
      </c>
      <c r="D66" s="1" t="s">
        <v>198</v>
      </c>
      <c r="E66" s="1" t="s">
        <v>91</v>
      </c>
      <c r="F66" s="22">
        <v>0.014166666666666675</v>
      </c>
      <c r="G66" s="1" t="s">
        <v>75</v>
      </c>
    </row>
    <row r="67" spans="1:7" ht="12.75">
      <c r="A67" s="1" t="s">
        <v>224</v>
      </c>
      <c r="B67" s="1" t="s">
        <v>225</v>
      </c>
      <c r="C67" s="1" t="s">
        <v>197</v>
      </c>
      <c r="D67" s="1" t="s">
        <v>196</v>
      </c>
      <c r="E67" s="1" t="s">
        <v>113</v>
      </c>
      <c r="F67" s="22">
        <v>0.014212962962962965</v>
      </c>
      <c r="G67" s="1" t="s">
        <v>80</v>
      </c>
    </row>
    <row r="68" spans="1:7" ht="12.75">
      <c r="A68" s="1" t="s">
        <v>330</v>
      </c>
      <c r="B68" s="1" t="s">
        <v>216</v>
      </c>
      <c r="C68" s="1" t="s">
        <v>197</v>
      </c>
      <c r="D68" s="1" t="s">
        <v>198</v>
      </c>
      <c r="E68" s="1" t="s">
        <v>31</v>
      </c>
      <c r="F68" s="22">
        <v>0.014259259259259256</v>
      </c>
      <c r="G68" s="1" t="s">
        <v>21</v>
      </c>
    </row>
    <row r="69" spans="1:7" ht="12.75">
      <c r="A69" s="1" t="s">
        <v>211</v>
      </c>
      <c r="B69" s="1" t="s">
        <v>272</v>
      </c>
      <c r="C69" s="1" t="s">
        <v>197</v>
      </c>
      <c r="D69" s="1" t="s">
        <v>210</v>
      </c>
      <c r="E69" s="1" t="s">
        <v>186</v>
      </c>
      <c r="F69" s="22">
        <v>0.01427083333333333</v>
      </c>
      <c r="G69" s="1" t="s">
        <v>188</v>
      </c>
    </row>
    <row r="70" spans="1:7" ht="12.75">
      <c r="A70" s="1" t="s">
        <v>207</v>
      </c>
      <c r="B70" s="1" t="s">
        <v>208</v>
      </c>
      <c r="C70" s="1" t="s">
        <v>197</v>
      </c>
      <c r="D70" s="1" t="s">
        <v>196</v>
      </c>
      <c r="E70" s="1" t="s">
        <v>26</v>
      </c>
      <c r="F70" s="22">
        <v>0.014270833333333337</v>
      </c>
      <c r="G70" s="1" t="s">
        <v>20</v>
      </c>
    </row>
    <row r="71" spans="1:7" ht="12.75">
      <c r="A71" s="1" t="s">
        <v>211</v>
      </c>
      <c r="B71" s="1" t="s">
        <v>389</v>
      </c>
      <c r="C71" s="1" t="s">
        <v>197</v>
      </c>
      <c r="D71" s="1" t="s">
        <v>210</v>
      </c>
      <c r="E71" s="1" t="s">
        <v>133</v>
      </c>
      <c r="F71" s="22">
        <v>0.01429398148148148</v>
      </c>
      <c r="G71" s="1" t="s">
        <v>122</v>
      </c>
    </row>
    <row r="72" spans="1:7" ht="12.75">
      <c r="A72" s="1" t="s">
        <v>234</v>
      </c>
      <c r="B72" s="1" t="s">
        <v>390</v>
      </c>
      <c r="C72" s="1" t="s">
        <v>197</v>
      </c>
      <c r="D72" s="1" t="s">
        <v>210</v>
      </c>
      <c r="E72" s="1" t="s">
        <v>134</v>
      </c>
      <c r="F72" s="22">
        <v>0.014305555555555557</v>
      </c>
      <c r="G72" s="1" t="s">
        <v>122</v>
      </c>
    </row>
    <row r="73" spans="1:7" ht="12.75">
      <c r="A73" s="1" t="s">
        <v>351</v>
      </c>
      <c r="B73" s="1" t="s">
        <v>422</v>
      </c>
      <c r="C73" s="1" t="s">
        <v>193</v>
      </c>
      <c r="D73" s="1" t="s">
        <v>198</v>
      </c>
      <c r="E73" s="1" t="s">
        <v>161</v>
      </c>
      <c r="F73" s="22">
        <v>0.014340277777777776</v>
      </c>
      <c r="G73" s="1" t="s">
        <v>128</v>
      </c>
    </row>
    <row r="74" spans="1:7" ht="12.75">
      <c r="A74" s="1" t="s">
        <v>417</v>
      </c>
      <c r="B74" s="1" t="s">
        <v>414</v>
      </c>
      <c r="C74" s="1" t="s">
        <v>197</v>
      </c>
      <c r="D74" s="1" t="s">
        <v>196</v>
      </c>
      <c r="E74" s="1" t="s">
        <v>171</v>
      </c>
      <c r="F74" s="22">
        <v>0.014375</v>
      </c>
      <c r="G74" s="1" t="s">
        <v>129</v>
      </c>
    </row>
    <row r="75" spans="1:7" ht="12.75">
      <c r="A75" s="1" t="s">
        <v>270</v>
      </c>
      <c r="B75" s="1" t="s">
        <v>271</v>
      </c>
      <c r="C75" s="1" t="s">
        <v>197</v>
      </c>
      <c r="D75" s="1" t="s">
        <v>198</v>
      </c>
      <c r="E75" s="1" t="s">
        <v>185</v>
      </c>
      <c r="F75" s="22">
        <v>0.014398148148148153</v>
      </c>
      <c r="G75" s="1" t="s">
        <v>188</v>
      </c>
    </row>
    <row r="76" spans="1:7" ht="12.75">
      <c r="A76" s="1" t="s">
        <v>370</v>
      </c>
      <c r="B76" s="1" t="s">
        <v>419</v>
      </c>
      <c r="C76" s="1" t="s">
        <v>197</v>
      </c>
      <c r="D76" s="1" t="s">
        <v>210</v>
      </c>
      <c r="E76" s="1" t="s">
        <v>164</v>
      </c>
      <c r="F76" s="22">
        <v>0.014421296296296307</v>
      </c>
      <c r="G76" s="1" t="s">
        <v>128</v>
      </c>
    </row>
    <row r="77" spans="1:7" ht="12.75">
      <c r="A77" s="1" t="s">
        <v>372</v>
      </c>
      <c r="B77" s="1" t="s">
        <v>429</v>
      </c>
      <c r="C77" s="1" t="s">
        <v>197</v>
      </c>
      <c r="D77" s="1" t="s">
        <v>210</v>
      </c>
      <c r="E77" s="1" t="s">
        <v>160</v>
      </c>
      <c r="F77" s="22">
        <v>0.014537037037037036</v>
      </c>
      <c r="G77" s="1" t="s">
        <v>127</v>
      </c>
    </row>
    <row r="78" spans="1:7" ht="12.75">
      <c r="A78" s="1" t="s">
        <v>273</v>
      </c>
      <c r="B78" s="1" t="s">
        <v>274</v>
      </c>
      <c r="C78" s="1" t="s">
        <v>193</v>
      </c>
      <c r="D78" s="1" t="s">
        <v>196</v>
      </c>
      <c r="E78" s="1" t="s">
        <v>51</v>
      </c>
      <c r="F78" s="22">
        <v>0.014664351851851852</v>
      </c>
      <c r="G78" s="1" t="s">
        <v>50</v>
      </c>
    </row>
    <row r="79" spans="1:7" ht="12.75">
      <c r="A79" s="1" t="s">
        <v>327</v>
      </c>
      <c r="B79" s="1" t="s">
        <v>360</v>
      </c>
      <c r="C79" s="1" t="s">
        <v>193</v>
      </c>
      <c r="D79" s="1" t="s">
        <v>210</v>
      </c>
      <c r="E79" s="1" t="s">
        <v>151</v>
      </c>
      <c r="F79" s="22">
        <v>0.014675925925925926</v>
      </c>
      <c r="G79" s="1" t="s">
        <v>126</v>
      </c>
    </row>
    <row r="80" spans="1:7" ht="12.75">
      <c r="A80" s="1" t="s">
        <v>302</v>
      </c>
      <c r="B80" s="1" t="s">
        <v>303</v>
      </c>
      <c r="C80" s="1" t="s">
        <v>197</v>
      </c>
      <c r="D80" s="1" t="s">
        <v>210</v>
      </c>
      <c r="E80" s="1" t="s">
        <v>110</v>
      </c>
      <c r="F80" s="22">
        <v>0.014768518518518528</v>
      </c>
      <c r="G80" s="1" t="s">
        <v>79</v>
      </c>
    </row>
    <row r="81" spans="1:7" ht="12.75">
      <c r="A81" s="1" t="s">
        <v>240</v>
      </c>
      <c r="B81" s="1" t="s">
        <v>233</v>
      </c>
      <c r="C81" s="1" t="s">
        <v>193</v>
      </c>
      <c r="D81" s="1" t="s">
        <v>196</v>
      </c>
      <c r="E81" s="1" t="s">
        <v>87</v>
      </c>
      <c r="F81" s="22">
        <v>0.014837962962962963</v>
      </c>
      <c r="G81" s="1" t="s">
        <v>75</v>
      </c>
    </row>
    <row r="82" spans="1:7" ht="12.75">
      <c r="A82" s="1" t="s">
        <v>224</v>
      </c>
      <c r="B82" s="1" t="s">
        <v>225</v>
      </c>
      <c r="C82" s="1" t="s">
        <v>197</v>
      </c>
      <c r="D82" s="1" t="s">
        <v>196</v>
      </c>
      <c r="E82" s="1" t="s">
        <v>101</v>
      </c>
      <c r="F82" s="22">
        <v>0.01483796296296297</v>
      </c>
      <c r="G82" s="1" t="s">
        <v>77</v>
      </c>
    </row>
    <row r="83" spans="1:7" ht="12.75">
      <c r="A83" s="1" t="s">
        <v>211</v>
      </c>
      <c r="B83" s="1" t="s">
        <v>212</v>
      </c>
      <c r="C83" s="1" t="s">
        <v>197</v>
      </c>
      <c r="D83" s="1" t="s">
        <v>198</v>
      </c>
      <c r="E83" s="1" t="s">
        <v>27</v>
      </c>
      <c r="F83" s="22">
        <v>0.01487268518518519</v>
      </c>
      <c r="G83" s="1" t="s">
        <v>20</v>
      </c>
    </row>
    <row r="84" spans="1:7" ht="12.75">
      <c r="A84" s="1" t="s">
        <v>266</v>
      </c>
      <c r="B84" s="1" t="s">
        <v>267</v>
      </c>
      <c r="C84" s="1" t="s">
        <v>197</v>
      </c>
      <c r="D84" s="1" t="s">
        <v>198</v>
      </c>
      <c r="E84" s="1" t="s">
        <v>183</v>
      </c>
      <c r="F84" s="22">
        <v>0.014930555555555558</v>
      </c>
      <c r="G84" s="1" t="s">
        <v>188</v>
      </c>
    </row>
    <row r="85" spans="1:7" ht="12.75">
      <c r="A85" s="1" t="s">
        <v>430</v>
      </c>
      <c r="B85" s="1" t="s">
        <v>434</v>
      </c>
      <c r="C85" s="1" t="s">
        <v>193</v>
      </c>
      <c r="D85" s="1" t="s">
        <v>210</v>
      </c>
      <c r="E85" s="1" t="s">
        <v>155</v>
      </c>
      <c r="F85" s="22">
        <v>0.014953703703703705</v>
      </c>
      <c r="G85" s="1" t="s">
        <v>127</v>
      </c>
    </row>
    <row r="86" spans="1:7" ht="12.75">
      <c r="A86" s="1" t="s">
        <v>206</v>
      </c>
      <c r="B86" s="1" t="s">
        <v>331</v>
      </c>
      <c r="C86" s="1" t="s">
        <v>193</v>
      </c>
      <c r="D86" s="1" t="s">
        <v>196</v>
      </c>
      <c r="E86" s="1" t="s">
        <v>25</v>
      </c>
      <c r="F86" s="22">
        <v>0.01503472222222222</v>
      </c>
      <c r="G86" s="1" t="s">
        <v>20</v>
      </c>
    </row>
    <row r="87" spans="1:7" ht="12.75">
      <c r="A87" s="1" t="s">
        <v>335</v>
      </c>
      <c r="B87" s="1" t="s">
        <v>336</v>
      </c>
      <c r="C87" s="1" t="s">
        <v>197</v>
      </c>
      <c r="D87" s="1" t="s">
        <v>205</v>
      </c>
      <c r="E87" s="1" t="s">
        <v>16</v>
      </c>
      <c r="F87" s="22">
        <v>0.015046296296296297</v>
      </c>
      <c r="G87" s="1" t="s">
        <v>14</v>
      </c>
    </row>
    <row r="88" spans="1:7" ht="12.75">
      <c r="A88" s="1" t="s">
        <v>228</v>
      </c>
      <c r="B88" s="1" t="s">
        <v>329</v>
      </c>
      <c r="C88" s="1" t="s">
        <v>197</v>
      </c>
      <c r="D88" s="1" t="s">
        <v>196</v>
      </c>
      <c r="E88" s="1" t="s">
        <v>30</v>
      </c>
      <c r="F88" s="22">
        <v>0.015057870370370367</v>
      </c>
      <c r="G88" s="1" t="s">
        <v>21</v>
      </c>
    </row>
    <row r="89" spans="1:7" ht="12.75">
      <c r="A89" s="1" t="s">
        <v>254</v>
      </c>
      <c r="B89" s="1" t="s">
        <v>255</v>
      </c>
      <c r="C89" s="1" t="s">
        <v>193</v>
      </c>
      <c r="D89" s="1" t="s">
        <v>210</v>
      </c>
      <c r="E89" s="1" t="s">
        <v>96</v>
      </c>
      <c r="F89" s="22">
        <v>0.015115740740740749</v>
      </c>
      <c r="G89" s="1" t="s">
        <v>76</v>
      </c>
    </row>
    <row r="90" spans="1:7" ht="12.75">
      <c r="A90" s="1" t="s">
        <v>383</v>
      </c>
      <c r="B90" s="1" t="s">
        <v>445</v>
      </c>
      <c r="C90" s="1" t="s">
        <v>197</v>
      </c>
      <c r="D90" s="1" t="s">
        <v>205</v>
      </c>
      <c r="E90" s="1" t="s">
        <v>140</v>
      </c>
      <c r="F90" s="22">
        <v>0.015185185185185177</v>
      </c>
      <c r="G90" s="1" t="s">
        <v>123</v>
      </c>
    </row>
    <row r="91" spans="1:7" ht="12.75">
      <c r="A91" s="1" t="s">
        <v>307</v>
      </c>
      <c r="B91" s="1" t="s">
        <v>308</v>
      </c>
      <c r="C91" s="1" t="s">
        <v>197</v>
      </c>
      <c r="D91" s="1" t="s">
        <v>198</v>
      </c>
      <c r="E91" s="1" t="s">
        <v>103</v>
      </c>
      <c r="F91" s="22">
        <v>0.015196759259259264</v>
      </c>
      <c r="G91" s="1" t="s">
        <v>78</v>
      </c>
    </row>
    <row r="92" spans="1:7" ht="12.75">
      <c r="A92" s="1" t="s">
        <v>312</v>
      </c>
      <c r="B92" s="1" t="s">
        <v>412</v>
      </c>
      <c r="C92" s="1" t="s">
        <v>197</v>
      </c>
      <c r="D92" s="1" t="s">
        <v>210</v>
      </c>
      <c r="E92" s="1" t="s">
        <v>167</v>
      </c>
      <c r="F92" s="22">
        <v>0.015231481481481478</v>
      </c>
      <c r="G92" s="1" t="s">
        <v>129</v>
      </c>
    </row>
    <row r="93" spans="1:7" ht="12.75">
      <c r="A93" s="1" t="s">
        <v>211</v>
      </c>
      <c r="B93" s="1" t="s">
        <v>331</v>
      </c>
      <c r="C93" s="1" t="s">
        <v>197</v>
      </c>
      <c r="D93" s="1" t="s">
        <v>198</v>
      </c>
      <c r="E93" s="1" t="s">
        <v>18</v>
      </c>
      <c r="F93" s="22">
        <v>0.015254629629629639</v>
      </c>
      <c r="G93" s="1" t="s">
        <v>21</v>
      </c>
    </row>
    <row r="94" spans="1:7" ht="12.75">
      <c r="A94" s="1" t="s">
        <v>418</v>
      </c>
      <c r="B94" s="1" t="s">
        <v>397</v>
      </c>
      <c r="C94" s="1" t="s">
        <v>193</v>
      </c>
      <c r="D94" s="1" t="s">
        <v>198</v>
      </c>
      <c r="E94" s="1" t="s">
        <v>165</v>
      </c>
      <c r="F94" s="22">
        <v>0.015266203703703692</v>
      </c>
      <c r="G94" s="1" t="s">
        <v>128</v>
      </c>
    </row>
    <row r="95" spans="1:7" ht="12.75">
      <c r="A95" s="1" t="s">
        <v>268</v>
      </c>
      <c r="B95" s="1" t="s">
        <v>269</v>
      </c>
      <c r="C95" s="1" t="s">
        <v>197</v>
      </c>
      <c r="D95" s="1" t="s">
        <v>210</v>
      </c>
      <c r="E95" s="1" t="s">
        <v>184</v>
      </c>
      <c r="F95" s="22">
        <v>0.015358796296296287</v>
      </c>
      <c r="G95" s="1" t="s">
        <v>188</v>
      </c>
    </row>
    <row r="96" spans="1:7" ht="12.75">
      <c r="A96" s="1" t="s">
        <v>340</v>
      </c>
      <c r="B96" s="1" t="s">
        <v>393</v>
      </c>
      <c r="C96" s="1" t="s">
        <v>193</v>
      </c>
      <c r="D96" s="1" t="s">
        <v>196</v>
      </c>
      <c r="E96" s="1" t="s">
        <v>435</v>
      </c>
      <c r="F96" s="22">
        <v>0.01537037037037037</v>
      </c>
      <c r="G96" s="1" t="s">
        <v>190</v>
      </c>
    </row>
    <row r="97" spans="1:7" ht="12.75">
      <c r="A97" s="1" t="s">
        <v>425</v>
      </c>
      <c r="B97" s="1" t="s">
        <v>426</v>
      </c>
      <c r="C97" s="1" t="s">
        <v>197</v>
      </c>
      <c r="D97" s="1" t="s">
        <v>196</v>
      </c>
      <c r="E97" s="1" t="s">
        <v>175</v>
      </c>
      <c r="F97" s="22">
        <v>0.015393518518518529</v>
      </c>
      <c r="G97" s="1" t="s">
        <v>130</v>
      </c>
    </row>
    <row r="98" spans="1:7" ht="12.75">
      <c r="A98" s="1" t="s">
        <v>338</v>
      </c>
      <c r="B98" s="1" t="s">
        <v>337</v>
      </c>
      <c r="C98" s="1" t="s">
        <v>197</v>
      </c>
      <c r="D98" s="1" t="s">
        <v>196</v>
      </c>
      <c r="E98" s="1" t="s">
        <v>23</v>
      </c>
      <c r="F98" s="22">
        <v>0.015497685185185184</v>
      </c>
      <c r="G98" s="1" t="s">
        <v>14</v>
      </c>
    </row>
    <row r="99" spans="1:7" ht="12.75">
      <c r="A99" s="1" t="s">
        <v>386</v>
      </c>
      <c r="B99" s="1" t="s">
        <v>446</v>
      </c>
      <c r="C99" s="1" t="s">
        <v>197</v>
      </c>
      <c r="D99" s="1" t="s">
        <v>196</v>
      </c>
      <c r="E99" s="1" t="s">
        <v>137</v>
      </c>
      <c r="F99" s="22">
        <v>0.01560185185185185</v>
      </c>
      <c r="G99" s="1" t="s">
        <v>123</v>
      </c>
    </row>
    <row r="100" spans="1:7" ht="12.75">
      <c r="A100" s="1" t="s">
        <v>340</v>
      </c>
      <c r="B100" s="1" t="s">
        <v>341</v>
      </c>
      <c r="C100" s="1" t="s">
        <v>193</v>
      </c>
      <c r="D100" s="1" t="s">
        <v>196</v>
      </c>
      <c r="E100" s="1" t="s">
        <v>9</v>
      </c>
      <c r="F100" s="22">
        <v>0.015601851851851851</v>
      </c>
      <c r="G100" s="1" t="s">
        <v>8</v>
      </c>
    </row>
    <row r="101" spans="1:7" ht="12.75">
      <c r="A101" s="1" t="s">
        <v>203</v>
      </c>
      <c r="B101" s="1" t="s">
        <v>326</v>
      </c>
      <c r="C101" s="1" t="s">
        <v>197</v>
      </c>
      <c r="D101" s="1" t="s">
        <v>205</v>
      </c>
      <c r="E101" s="1" t="s">
        <v>37</v>
      </c>
      <c r="F101" s="22">
        <v>0.015625</v>
      </c>
      <c r="G101" s="1" t="s">
        <v>32</v>
      </c>
    </row>
    <row r="102" spans="1:7" ht="12.75">
      <c r="A102" s="1" t="s">
        <v>191</v>
      </c>
      <c r="B102" s="1" t="s">
        <v>192</v>
      </c>
      <c r="C102" s="1" t="s">
        <v>193</v>
      </c>
      <c r="D102" s="1" t="s">
        <v>196</v>
      </c>
      <c r="E102" s="1" t="s">
        <v>57</v>
      </c>
      <c r="F102" s="22">
        <v>0.01564814814814815</v>
      </c>
      <c r="G102" s="1" t="s">
        <v>56</v>
      </c>
    </row>
    <row r="103" spans="1:7" ht="12.75">
      <c r="A103" s="1" t="s">
        <v>209</v>
      </c>
      <c r="B103" s="1" t="s">
        <v>332</v>
      </c>
      <c r="C103" s="1" t="s">
        <v>197</v>
      </c>
      <c r="D103" s="1" t="s">
        <v>196</v>
      </c>
      <c r="E103" s="1" t="s">
        <v>19</v>
      </c>
      <c r="F103" s="22">
        <v>0.015671296296296287</v>
      </c>
      <c r="G103" s="1" t="s">
        <v>21</v>
      </c>
    </row>
    <row r="104" spans="1:7" ht="12.75">
      <c r="A104" s="1" t="s">
        <v>377</v>
      </c>
      <c r="B104" s="1" t="s">
        <v>378</v>
      </c>
      <c r="C104" s="1" t="s">
        <v>197</v>
      </c>
      <c r="D104" s="1" t="s">
        <v>210</v>
      </c>
      <c r="E104" s="1" t="s">
        <v>143</v>
      </c>
      <c r="F104" s="22">
        <v>0.01571759259259259</v>
      </c>
      <c r="G104" s="1" t="s">
        <v>124</v>
      </c>
    </row>
    <row r="105" spans="1:7" ht="12.75">
      <c r="A105" s="1" t="s">
        <v>266</v>
      </c>
      <c r="B105" s="1" t="s">
        <v>376</v>
      </c>
      <c r="C105" s="1" t="s">
        <v>197</v>
      </c>
      <c r="D105" s="1" t="s">
        <v>198</v>
      </c>
      <c r="E105" s="1" t="s">
        <v>142</v>
      </c>
      <c r="F105" s="22">
        <v>0.015729166666666666</v>
      </c>
      <c r="G105" s="1" t="s">
        <v>124</v>
      </c>
    </row>
    <row r="106" spans="1:7" ht="12.75">
      <c r="A106" s="1" t="s">
        <v>246</v>
      </c>
      <c r="B106" s="1" t="s">
        <v>247</v>
      </c>
      <c r="C106" s="1" t="s">
        <v>193</v>
      </c>
      <c r="D106" s="1" t="s">
        <v>196</v>
      </c>
      <c r="E106" s="1" t="s">
        <v>92</v>
      </c>
      <c r="F106" s="22">
        <v>0.015833333333333335</v>
      </c>
      <c r="G106" s="1" t="s">
        <v>76</v>
      </c>
    </row>
    <row r="107" spans="1:7" ht="12.75">
      <c r="A107" s="1" t="s">
        <v>203</v>
      </c>
      <c r="B107" s="1" t="s">
        <v>384</v>
      </c>
      <c r="C107" s="1" t="s">
        <v>197</v>
      </c>
      <c r="D107" s="1" t="s">
        <v>198</v>
      </c>
      <c r="E107" s="1" t="s">
        <v>138</v>
      </c>
      <c r="F107" s="22">
        <v>0.01586805555555556</v>
      </c>
      <c r="G107" s="1" t="s">
        <v>123</v>
      </c>
    </row>
    <row r="108" spans="1:7" ht="12.75">
      <c r="A108" s="1" t="s">
        <v>291</v>
      </c>
      <c r="B108" s="1" t="s">
        <v>292</v>
      </c>
      <c r="C108" s="1" t="s">
        <v>197</v>
      </c>
      <c r="D108" s="1" t="s">
        <v>210</v>
      </c>
      <c r="E108" s="1" t="s">
        <v>118</v>
      </c>
      <c r="F108" s="22">
        <v>0.015902777777777783</v>
      </c>
      <c r="G108" s="1" t="s">
        <v>81</v>
      </c>
    </row>
    <row r="109" spans="1:7" ht="12.75">
      <c r="A109" s="1" t="s">
        <v>194</v>
      </c>
      <c r="B109" s="1" t="s">
        <v>339</v>
      </c>
      <c r="C109" s="1" t="s">
        <v>197</v>
      </c>
      <c r="D109" s="1" t="s">
        <v>198</v>
      </c>
      <c r="E109" s="1" t="s">
        <v>24</v>
      </c>
      <c r="F109" s="22">
        <v>0.0159837962962963</v>
      </c>
      <c r="G109" s="1" t="s">
        <v>14</v>
      </c>
    </row>
    <row r="110" spans="1:7" ht="12.75">
      <c r="A110" s="1" t="s">
        <v>381</v>
      </c>
      <c r="B110" s="1" t="s">
        <v>382</v>
      </c>
      <c r="C110" s="1" t="s">
        <v>193</v>
      </c>
      <c r="D110" s="1" t="s">
        <v>198</v>
      </c>
      <c r="E110" s="1" t="s">
        <v>136</v>
      </c>
      <c r="F110" s="22">
        <v>0.01599537037037037</v>
      </c>
      <c r="G110" s="1" t="s">
        <v>123</v>
      </c>
    </row>
    <row r="111" spans="1:7" ht="12.75">
      <c r="A111" s="1" t="s">
        <v>406</v>
      </c>
      <c r="B111" s="1" t="s">
        <v>407</v>
      </c>
      <c r="C111" s="1" t="s">
        <v>197</v>
      </c>
      <c r="D111" s="1" t="s">
        <v>196</v>
      </c>
      <c r="E111" s="1" t="s">
        <v>443</v>
      </c>
      <c r="F111" s="22">
        <v>0.016041666666666662</v>
      </c>
      <c r="G111" s="1" t="s">
        <v>189</v>
      </c>
    </row>
    <row r="112" spans="1:7" ht="12.75">
      <c r="A112" s="1" t="s">
        <v>234</v>
      </c>
      <c r="B112" s="1" t="s">
        <v>421</v>
      </c>
      <c r="C112" s="1" t="s">
        <v>197</v>
      </c>
      <c r="D112" s="1" t="s">
        <v>205</v>
      </c>
      <c r="E112" s="1" t="s">
        <v>162</v>
      </c>
      <c r="F112" s="22">
        <v>0.016053240740740743</v>
      </c>
      <c r="G112" s="1" t="s">
        <v>128</v>
      </c>
    </row>
    <row r="113" spans="1:7" ht="12.75">
      <c r="A113" s="1" t="s">
        <v>400</v>
      </c>
      <c r="B113" s="1" t="s">
        <v>401</v>
      </c>
      <c r="C113" s="1" t="s">
        <v>193</v>
      </c>
      <c r="D113" s="1" t="s">
        <v>196</v>
      </c>
      <c r="E113" s="1" t="s">
        <v>437</v>
      </c>
      <c r="F113" s="22">
        <v>0.016064814814814813</v>
      </c>
      <c r="G113" s="1" t="s">
        <v>189</v>
      </c>
    </row>
    <row r="114" spans="1:7" ht="12.75">
      <c r="A114" s="1" t="s">
        <v>408</v>
      </c>
      <c r="B114" s="1" t="s">
        <v>409</v>
      </c>
      <c r="C114" s="1" t="s">
        <v>197</v>
      </c>
      <c r="D114" s="1" t="s">
        <v>196</v>
      </c>
      <c r="E114" s="1" t="s">
        <v>442</v>
      </c>
      <c r="F114" s="22">
        <v>0.016111111111111104</v>
      </c>
      <c r="G114" s="1" t="s">
        <v>189</v>
      </c>
    </row>
    <row r="115" spans="1:7" ht="12.75">
      <c r="A115" s="1" t="s">
        <v>312</v>
      </c>
      <c r="B115" s="1" t="s">
        <v>313</v>
      </c>
      <c r="C115" s="1" t="s">
        <v>197</v>
      </c>
      <c r="D115" s="1" t="s">
        <v>210</v>
      </c>
      <c r="E115" s="1" t="s">
        <v>106</v>
      </c>
      <c r="F115" s="22">
        <v>0.016111111111111118</v>
      </c>
      <c r="G115" s="1" t="s">
        <v>78</v>
      </c>
    </row>
    <row r="116" spans="1:7" ht="12.75">
      <c r="A116" s="1" t="s">
        <v>294</v>
      </c>
      <c r="B116" s="1" t="s">
        <v>295</v>
      </c>
      <c r="C116" s="1" t="s">
        <v>197</v>
      </c>
      <c r="D116" s="1" t="s">
        <v>196</v>
      </c>
      <c r="E116" s="1" t="s">
        <v>120</v>
      </c>
      <c r="F116" s="22">
        <v>0.016111111111111118</v>
      </c>
      <c r="G116" s="1" t="s">
        <v>81</v>
      </c>
    </row>
    <row r="117" spans="1:7" ht="12.75">
      <c r="A117" s="1" t="s">
        <v>340</v>
      </c>
      <c r="B117" s="1" t="s">
        <v>398</v>
      </c>
      <c r="C117" s="1" t="s">
        <v>193</v>
      </c>
      <c r="D117" s="1" t="s">
        <v>196</v>
      </c>
      <c r="E117" s="1" t="s">
        <v>440</v>
      </c>
      <c r="F117" s="22">
        <v>0.01612268518518519</v>
      </c>
      <c r="G117" s="1" t="s">
        <v>190</v>
      </c>
    </row>
    <row r="118" spans="1:7" ht="12.75">
      <c r="A118" s="1" t="s">
        <v>396</v>
      </c>
      <c r="B118" s="1" t="s">
        <v>397</v>
      </c>
      <c r="C118" s="1" t="s">
        <v>193</v>
      </c>
      <c r="D118" s="1" t="s">
        <v>196</v>
      </c>
      <c r="E118" s="1" t="s">
        <v>439</v>
      </c>
      <c r="F118" s="22">
        <v>0.016180555555555556</v>
      </c>
      <c r="G118" s="1" t="s">
        <v>190</v>
      </c>
    </row>
    <row r="119" spans="1:7" ht="12.75">
      <c r="A119" s="1" t="s">
        <v>320</v>
      </c>
      <c r="B119" s="1" t="s">
        <v>321</v>
      </c>
      <c r="C119" s="1" t="s">
        <v>193</v>
      </c>
      <c r="D119" s="1" t="s">
        <v>196</v>
      </c>
      <c r="E119" s="1" t="s">
        <v>34</v>
      </c>
      <c r="F119" s="22">
        <v>0.016215277777777776</v>
      </c>
      <c r="G119" s="1" t="s">
        <v>32</v>
      </c>
    </row>
    <row r="120" spans="1:7" ht="12.75">
      <c r="A120" s="1" t="s">
        <v>230</v>
      </c>
      <c r="B120" s="1" t="s">
        <v>231</v>
      </c>
      <c r="C120" s="1" t="s">
        <v>197</v>
      </c>
      <c r="D120" s="1" t="s">
        <v>205</v>
      </c>
      <c r="E120" s="1" t="s">
        <v>116</v>
      </c>
      <c r="F120" s="22">
        <v>0.016215277777777787</v>
      </c>
      <c r="G120" s="1" t="s">
        <v>80</v>
      </c>
    </row>
    <row r="121" spans="1:7" ht="12.75">
      <c r="A121" s="1" t="s">
        <v>410</v>
      </c>
      <c r="B121" s="1" t="s">
        <v>411</v>
      </c>
      <c r="C121" s="1" t="s">
        <v>193</v>
      </c>
      <c r="D121" s="1" t="s">
        <v>210</v>
      </c>
      <c r="E121" s="1" t="s">
        <v>166</v>
      </c>
      <c r="F121" s="22">
        <v>0.016273148148148148</v>
      </c>
      <c r="G121" s="1" t="s">
        <v>129</v>
      </c>
    </row>
    <row r="122" spans="1:7" ht="12.75">
      <c r="A122" s="1" t="s">
        <v>423</v>
      </c>
      <c r="B122" s="1" t="s">
        <v>427</v>
      </c>
      <c r="C122" s="1" t="s">
        <v>197</v>
      </c>
      <c r="D122" s="1" t="s">
        <v>205</v>
      </c>
      <c r="E122" s="1" t="s">
        <v>168</v>
      </c>
      <c r="F122" s="22">
        <v>0.016296296296296288</v>
      </c>
      <c r="G122" s="1" t="s">
        <v>130</v>
      </c>
    </row>
    <row r="123" spans="1:7" ht="12.75">
      <c r="A123" s="1" t="s">
        <v>248</v>
      </c>
      <c r="B123" s="1" t="s">
        <v>249</v>
      </c>
      <c r="C123" s="1" t="s">
        <v>193</v>
      </c>
      <c r="D123" s="1" t="s">
        <v>210</v>
      </c>
      <c r="E123" s="1" t="s">
        <v>93</v>
      </c>
      <c r="F123" s="22">
        <v>0.01631944444444444</v>
      </c>
      <c r="G123" s="1" t="s">
        <v>76</v>
      </c>
    </row>
    <row r="124" spans="1:7" ht="12.75">
      <c r="A124" s="1" t="s">
        <v>222</v>
      </c>
      <c r="B124" s="1" t="s">
        <v>428</v>
      </c>
      <c r="C124" s="1" t="s">
        <v>197</v>
      </c>
      <c r="D124" s="1" t="s">
        <v>205</v>
      </c>
      <c r="E124" s="1" t="s">
        <v>174</v>
      </c>
      <c r="F124" s="22">
        <v>0.016331018518518522</v>
      </c>
      <c r="G124" s="1" t="s">
        <v>130</v>
      </c>
    </row>
    <row r="125" spans="1:7" ht="12.75">
      <c r="A125" s="1" t="s">
        <v>256</v>
      </c>
      <c r="B125" s="1" t="s">
        <v>257</v>
      </c>
      <c r="C125" s="1" t="s">
        <v>193</v>
      </c>
      <c r="D125" s="1" t="s">
        <v>196</v>
      </c>
      <c r="E125" s="1" t="s">
        <v>177</v>
      </c>
      <c r="F125" s="22">
        <v>0.016354166666666666</v>
      </c>
      <c r="G125" s="1" t="s">
        <v>187</v>
      </c>
    </row>
    <row r="126" spans="1:7" ht="12.75">
      <c r="A126" s="1" t="s">
        <v>327</v>
      </c>
      <c r="B126" s="1" t="s">
        <v>328</v>
      </c>
      <c r="C126" s="1" t="s">
        <v>193</v>
      </c>
      <c r="D126" s="1" t="s">
        <v>210</v>
      </c>
      <c r="E126" s="1" t="s">
        <v>29</v>
      </c>
      <c r="F126" s="22">
        <v>0.016400462962962964</v>
      </c>
      <c r="G126" s="1" t="s">
        <v>21</v>
      </c>
    </row>
    <row r="127" spans="1:7" ht="12.75">
      <c r="A127" s="1" t="s">
        <v>262</v>
      </c>
      <c r="B127" s="1" t="s">
        <v>385</v>
      </c>
      <c r="C127" s="1" t="s">
        <v>197</v>
      </c>
      <c r="D127" s="1" t="s">
        <v>210</v>
      </c>
      <c r="E127" s="1" t="s">
        <v>139</v>
      </c>
      <c r="F127" s="22">
        <v>0.016516203703703707</v>
      </c>
      <c r="G127" s="1" t="s">
        <v>123</v>
      </c>
    </row>
    <row r="128" spans="1:7" ht="12.75">
      <c r="A128" s="1" t="s">
        <v>252</v>
      </c>
      <c r="B128" s="1" t="s">
        <v>253</v>
      </c>
      <c r="C128" s="1" t="s">
        <v>193</v>
      </c>
      <c r="D128" s="1" t="s">
        <v>210</v>
      </c>
      <c r="E128" s="1" t="s">
        <v>95</v>
      </c>
      <c r="F128" s="22">
        <v>0.016527777777777766</v>
      </c>
      <c r="G128" s="1" t="s">
        <v>76</v>
      </c>
    </row>
    <row r="129" spans="1:7" ht="12.75">
      <c r="A129" s="1" t="s">
        <v>311</v>
      </c>
      <c r="B129" s="1" t="s">
        <v>293</v>
      </c>
      <c r="C129" s="1" t="s">
        <v>197</v>
      </c>
      <c r="D129" s="1" t="s">
        <v>198</v>
      </c>
      <c r="E129" s="1" t="s">
        <v>105</v>
      </c>
      <c r="F129" s="22">
        <v>0.016585648148148148</v>
      </c>
      <c r="G129" s="1" t="s">
        <v>78</v>
      </c>
    </row>
    <row r="130" spans="1:7" ht="12.75">
      <c r="A130" s="1" t="s">
        <v>273</v>
      </c>
      <c r="B130" s="1" t="s">
        <v>413</v>
      </c>
      <c r="C130" s="1" t="s">
        <v>193</v>
      </c>
      <c r="D130" s="1" t="s">
        <v>210</v>
      </c>
      <c r="E130" s="1" t="s">
        <v>170</v>
      </c>
      <c r="F130" s="22">
        <v>0.016585648148148148</v>
      </c>
      <c r="G130" s="1" t="s">
        <v>129</v>
      </c>
    </row>
    <row r="131" spans="1:7" ht="12.75">
      <c r="A131" s="1" t="s">
        <v>402</v>
      </c>
      <c r="B131" s="1" t="s">
        <v>403</v>
      </c>
      <c r="C131" s="1" t="s">
        <v>193</v>
      </c>
      <c r="D131" s="1" t="s">
        <v>205</v>
      </c>
      <c r="E131" s="1" t="s">
        <v>438</v>
      </c>
      <c r="F131" s="22">
        <v>0.01658564814814815</v>
      </c>
      <c r="G131" s="1" t="s">
        <v>189</v>
      </c>
    </row>
    <row r="132" spans="1:7" ht="12.75">
      <c r="A132" s="1" t="s">
        <v>250</v>
      </c>
      <c r="B132" s="1" t="s">
        <v>251</v>
      </c>
      <c r="C132" s="1" t="s">
        <v>193</v>
      </c>
      <c r="D132" s="1" t="s">
        <v>198</v>
      </c>
      <c r="E132" s="1" t="s">
        <v>94</v>
      </c>
      <c r="F132" s="22">
        <v>0.01666666666666667</v>
      </c>
      <c r="G132" s="1" t="s">
        <v>76</v>
      </c>
    </row>
    <row r="133" spans="1:7" ht="12.75">
      <c r="A133" s="1" t="s">
        <v>273</v>
      </c>
      <c r="B133" s="1" t="s">
        <v>337</v>
      </c>
      <c r="C133" s="1" t="s">
        <v>193</v>
      </c>
      <c r="D133" s="1" t="s">
        <v>210</v>
      </c>
      <c r="E133" s="1" t="s">
        <v>22</v>
      </c>
      <c r="F133" s="22">
        <v>0.016678240740740743</v>
      </c>
      <c r="G133" s="1" t="s">
        <v>14</v>
      </c>
    </row>
    <row r="134" spans="1:7" ht="12.75">
      <c r="A134" s="1" t="s">
        <v>387</v>
      </c>
      <c r="B134" s="1" t="s">
        <v>388</v>
      </c>
      <c r="C134" s="1" t="s">
        <v>193</v>
      </c>
      <c r="D134" s="1" t="s">
        <v>198</v>
      </c>
      <c r="E134" s="1" t="s">
        <v>131</v>
      </c>
      <c r="F134" s="22">
        <v>0.016793981481481483</v>
      </c>
      <c r="G134" s="1" t="s">
        <v>122</v>
      </c>
    </row>
    <row r="135" spans="1:7" ht="12.75">
      <c r="A135" s="1" t="s">
        <v>314</v>
      </c>
      <c r="B135" s="1" t="s">
        <v>315</v>
      </c>
      <c r="C135" s="1" t="s">
        <v>193</v>
      </c>
      <c r="D135" s="1" t="s">
        <v>196</v>
      </c>
      <c r="E135" s="1" t="s">
        <v>97</v>
      </c>
      <c r="F135" s="22">
        <v>0.016828703703703703</v>
      </c>
      <c r="G135" s="1" t="s">
        <v>77</v>
      </c>
    </row>
    <row r="136" spans="1:7" ht="12.75">
      <c r="A136" s="1" t="s">
        <v>194</v>
      </c>
      <c r="B136" s="1" t="s">
        <v>195</v>
      </c>
      <c r="C136" s="1" t="s">
        <v>197</v>
      </c>
      <c r="D136" s="1" t="s">
        <v>198</v>
      </c>
      <c r="E136" s="1" t="s">
        <v>58</v>
      </c>
      <c r="F136" s="22">
        <v>0.016840277777777777</v>
      </c>
      <c r="G136" s="1" t="s">
        <v>56</v>
      </c>
    </row>
    <row r="137" spans="1:7" ht="12.75">
      <c r="A137" s="1" t="s">
        <v>203</v>
      </c>
      <c r="B137" s="1" t="s">
        <v>204</v>
      </c>
      <c r="C137" s="1" t="s">
        <v>197</v>
      </c>
      <c r="D137" s="1" t="s">
        <v>205</v>
      </c>
      <c r="E137" s="1" t="s">
        <v>61</v>
      </c>
      <c r="F137" s="22">
        <v>0.01704861111111111</v>
      </c>
      <c r="G137" s="1" t="s">
        <v>56</v>
      </c>
    </row>
    <row r="138" spans="1:7" ht="12.75">
      <c r="A138" s="1" t="s">
        <v>298</v>
      </c>
      <c r="B138" s="1" t="s">
        <v>299</v>
      </c>
      <c r="C138" s="1" t="s">
        <v>197</v>
      </c>
      <c r="D138" s="1" t="s">
        <v>198</v>
      </c>
      <c r="E138" s="1" t="s">
        <v>108</v>
      </c>
      <c r="F138" s="22">
        <v>0.017083333333333336</v>
      </c>
      <c r="G138" s="1" t="s">
        <v>79</v>
      </c>
    </row>
    <row r="139" spans="1:7" ht="12.75">
      <c r="A139" s="1" t="s">
        <v>424</v>
      </c>
      <c r="B139" s="1" t="s">
        <v>426</v>
      </c>
      <c r="C139" s="1" t="s">
        <v>197</v>
      </c>
      <c r="D139" s="1" t="s">
        <v>198</v>
      </c>
      <c r="E139" s="1" t="s">
        <v>169</v>
      </c>
      <c r="F139" s="22">
        <v>0.017164351851851854</v>
      </c>
      <c r="G139" s="1" t="s">
        <v>130</v>
      </c>
    </row>
    <row r="140" spans="1:7" ht="12.75">
      <c r="A140" s="1" t="s">
        <v>333</v>
      </c>
      <c r="B140" s="1" t="s">
        <v>334</v>
      </c>
      <c r="C140" s="1" t="s">
        <v>193</v>
      </c>
      <c r="D140" s="1" t="s">
        <v>196</v>
      </c>
      <c r="E140" s="1" t="s">
        <v>15</v>
      </c>
      <c r="F140" s="22">
        <v>0.017175925925925924</v>
      </c>
      <c r="G140" s="1" t="s">
        <v>14</v>
      </c>
    </row>
    <row r="141" spans="1:7" ht="12.75">
      <c r="A141" s="1" t="s">
        <v>300</v>
      </c>
      <c r="B141" s="1" t="s">
        <v>301</v>
      </c>
      <c r="C141" s="1" t="s">
        <v>197</v>
      </c>
      <c r="D141" s="1" t="s">
        <v>198</v>
      </c>
      <c r="E141" s="1" t="s">
        <v>109</v>
      </c>
      <c r="F141" s="22">
        <v>0.0174074074074074</v>
      </c>
      <c r="G141" s="1" t="s">
        <v>79</v>
      </c>
    </row>
    <row r="142" spans="1:7" ht="12.75">
      <c r="A142" s="1" t="s">
        <v>307</v>
      </c>
      <c r="B142" s="1" t="s">
        <v>225</v>
      </c>
      <c r="C142" s="1" t="s">
        <v>197</v>
      </c>
      <c r="D142" s="1" t="s">
        <v>205</v>
      </c>
      <c r="E142" s="1" t="s">
        <v>99</v>
      </c>
      <c r="F142" s="22">
        <v>0.01741898148148148</v>
      </c>
      <c r="G142" s="1" t="s">
        <v>77</v>
      </c>
    </row>
    <row r="143" spans="1:7" ht="12.75">
      <c r="A143" s="1" t="s">
        <v>213</v>
      </c>
      <c r="B143" s="1" t="s">
        <v>379</v>
      </c>
      <c r="C143" s="1" t="s">
        <v>197</v>
      </c>
      <c r="D143" s="1" t="s">
        <v>210</v>
      </c>
      <c r="E143" s="1" t="s">
        <v>144</v>
      </c>
      <c r="F143" s="22">
        <v>0.01761574074074075</v>
      </c>
      <c r="G143" s="1" t="s">
        <v>124</v>
      </c>
    </row>
    <row r="144" spans="1:7" ht="12.75">
      <c r="A144" s="1" t="s">
        <v>296</v>
      </c>
      <c r="B144" s="1" t="s">
        <v>297</v>
      </c>
      <c r="C144" s="1" t="s">
        <v>193</v>
      </c>
      <c r="D144" s="1" t="s">
        <v>196</v>
      </c>
      <c r="E144" s="1" t="s">
        <v>107</v>
      </c>
      <c r="F144" s="22">
        <v>0.017662037037037035</v>
      </c>
      <c r="G144" s="1" t="s">
        <v>79</v>
      </c>
    </row>
    <row r="145" spans="1:7" ht="12.75">
      <c r="A145" s="1" t="s">
        <v>324</v>
      </c>
      <c r="B145" s="1" t="s">
        <v>325</v>
      </c>
      <c r="C145" s="1" t="s">
        <v>193</v>
      </c>
      <c r="D145" s="1" t="s">
        <v>198</v>
      </c>
      <c r="E145" s="1" t="s">
        <v>36</v>
      </c>
      <c r="F145" s="22">
        <v>0.017685185185185186</v>
      </c>
      <c r="G145" s="1" t="s">
        <v>32</v>
      </c>
    </row>
    <row r="146" spans="1:7" ht="12.75">
      <c r="A146" s="1" t="s">
        <v>404</v>
      </c>
      <c r="B146" s="1" t="s">
        <v>405</v>
      </c>
      <c r="C146" s="1" t="s">
        <v>193</v>
      </c>
      <c r="D146" s="1" t="s">
        <v>196</v>
      </c>
      <c r="E146" s="1" t="s">
        <v>444</v>
      </c>
      <c r="F146" s="22">
        <v>0.017847222222222223</v>
      </c>
      <c r="G146" s="1" t="s">
        <v>189</v>
      </c>
    </row>
    <row r="147" spans="1:7" ht="12.75">
      <c r="A147" s="1" t="s">
        <v>194</v>
      </c>
      <c r="B147" s="1" t="s">
        <v>195</v>
      </c>
      <c r="C147" s="1" t="s">
        <v>197</v>
      </c>
      <c r="D147" s="1" t="s">
        <v>205</v>
      </c>
      <c r="E147" s="1" t="s">
        <v>73</v>
      </c>
      <c r="F147" s="22">
        <v>0.017905092592592597</v>
      </c>
      <c r="G147" s="1" t="s">
        <v>68</v>
      </c>
    </row>
    <row r="148" spans="1:7" ht="12.75">
      <c r="A148" s="1" t="s">
        <v>327</v>
      </c>
      <c r="B148" s="1" t="s">
        <v>375</v>
      </c>
      <c r="C148" s="1" t="s">
        <v>193</v>
      </c>
      <c r="D148" s="1" t="s">
        <v>210</v>
      </c>
      <c r="E148" s="1" t="s">
        <v>141</v>
      </c>
      <c r="F148" s="22">
        <v>0.017939814814814815</v>
      </c>
      <c r="G148" s="1" t="s">
        <v>124</v>
      </c>
    </row>
    <row r="149" spans="1:7" ht="12.75">
      <c r="A149" s="1" t="s">
        <v>226</v>
      </c>
      <c r="B149" s="1" t="s">
        <v>227</v>
      </c>
      <c r="C149" s="1" t="s">
        <v>193</v>
      </c>
      <c r="D149" s="1" t="s">
        <v>210</v>
      </c>
      <c r="E149" s="1" t="s">
        <v>114</v>
      </c>
      <c r="F149" s="22">
        <v>0.017962962962962965</v>
      </c>
      <c r="G149" s="1" t="s">
        <v>80</v>
      </c>
    </row>
    <row r="150" spans="1:7" ht="12.75">
      <c r="A150" s="1" t="s">
        <v>369</v>
      </c>
      <c r="B150" s="1" t="s">
        <v>370</v>
      </c>
      <c r="C150" s="1" t="s">
        <v>197</v>
      </c>
      <c r="D150" s="1" t="s">
        <v>198</v>
      </c>
      <c r="E150" s="1" t="s">
        <v>147</v>
      </c>
      <c r="F150" s="22">
        <v>0.018043981481481484</v>
      </c>
      <c r="G150" s="1" t="s">
        <v>125</v>
      </c>
    </row>
    <row r="151" spans="1:7" ht="12.75">
      <c r="A151" s="1" t="s">
        <v>199</v>
      </c>
      <c r="B151" s="1" t="s">
        <v>200</v>
      </c>
      <c r="C151" s="1" t="s">
        <v>193</v>
      </c>
      <c r="D151" s="1" t="s">
        <v>198</v>
      </c>
      <c r="E151" s="1" t="s">
        <v>59</v>
      </c>
      <c r="F151" s="22">
        <v>0.018136574074074076</v>
      </c>
      <c r="G151" s="1" t="s">
        <v>56</v>
      </c>
    </row>
    <row r="152" spans="1:7" ht="12.75">
      <c r="A152" s="1" t="s">
        <v>211</v>
      </c>
      <c r="B152" s="1" t="s">
        <v>371</v>
      </c>
      <c r="C152" s="1" t="s">
        <v>197</v>
      </c>
      <c r="D152" s="1" t="s">
        <v>196</v>
      </c>
      <c r="E152" s="1" t="s">
        <v>148</v>
      </c>
      <c r="F152" s="22">
        <v>0.018182870370370363</v>
      </c>
      <c r="G152" s="1" t="s">
        <v>125</v>
      </c>
    </row>
    <row r="153" spans="1:7" ht="12.75">
      <c r="A153" s="1" t="s">
        <v>309</v>
      </c>
      <c r="B153" s="1" t="s">
        <v>310</v>
      </c>
      <c r="C153" s="1" t="s">
        <v>197</v>
      </c>
      <c r="D153" s="1" t="s">
        <v>198</v>
      </c>
      <c r="E153" s="1" t="s">
        <v>104</v>
      </c>
      <c r="F153" s="22">
        <v>0.018240740740740738</v>
      </c>
      <c r="G153" s="1" t="s">
        <v>78</v>
      </c>
    </row>
    <row r="154" spans="1:7" ht="12.75">
      <c r="A154" s="1" t="s">
        <v>322</v>
      </c>
      <c r="B154" s="1" t="s">
        <v>323</v>
      </c>
      <c r="C154" s="1" t="s">
        <v>193</v>
      </c>
      <c r="D154" s="1" t="s">
        <v>205</v>
      </c>
      <c r="E154" s="1" t="s">
        <v>35</v>
      </c>
      <c r="F154" s="22">
        <v>0.018275462962962966</v>
      </c>
      <c r="G154" s="1" t="s">
        <v>32</v>
      </c>
    </row>
    <row r="155" spans="1:7" ht="12.75">
      <c r="A155" s="1" t="s">
        <v>281</v>
      </c>
      <c r="B155" s="1" t="s">
        <v>380</v>
      </c>
      <c r="C155" s="1" t="s">
        <v>197</v>
      </c>
      <c r="D155" s="1" t="s">
        <v>210</v>
      </c>
      <c r="E155" s="1" t="s">
        <v>145</v>
      </c>
      <c r="F155" s="22">
        <v>0.0182986111111111</v>
      </c>
      <c r="G155" s="1" t="s">
        <v>124</v>
      </c>
    </row>
    <row r="156" spans="1:7" ht="12.75">
      <c r="A156" s="1" t="s">
        <v>264</v>
      </c>
      <c r="B156" s="1" t="s">
        <v>265</v>
      </c>
      <c r="C156" s="1" t="s">
        <v>193</v>
      </c>
      <c r="D156" s="1" t="s">
        <v>196</v>
      </c>
      <c r="E156" s="1" t="s">
        <v>182</v>
      </c>
      <c r="F156" s="22">
        <v>0.018379629629629628</v>
      </c>
      <c r="G156" s="1" t="s">
        <v>188</v>
      </c>
    </row>
    <row r="157" spans="1:7" ht="12.75">
      <c r="A157" s="1" t="s">
        <v>218</v>
      </c>
      <c r="B157" s="1" t="s">
        <v>219</v>
      </c>
      <c r="C157" s="1" t="s">
        <v>197</v>
      </c>
      <c r="D157" s="1" t="s">
        <v>210</v>
      </c>
      <c r="E157" s="1" t="s">
        <v>41</v>
      </c>
      <c r="F157" s="22">
        <v>0.018391203703703694</v>
      </c>
      <c r="G157" s="1" t="s">
        <v>38</v>
      </c>
    </row>
    <row r="158" spans="1:7" ht="12.75">
      <c r="A158" s="1" t="s">
        <v>215</v>
      </c>
      <c r="B158" s="1" t="s">
        <v>216</v>
      </c>
      <c r="C158" s="1" t="s">
        <v>193</v>
      </c>
      <c r="D158" s="1" t="s">
        <v>196</v>
      </c>
      <c r="E158" s="1" t="s">
        <v>39</v>
      </c>
      <c r="F158" s="22">
        <v>0.018391203703703705</v>
      </c>
      <c r="G158" s="1" t="s">
        <v>38</v>
      </c>
    </row>
    <row r="159" spans="1:7" ht="12.75">
      <c r="A159" s="1" t="s">
        <v>222</v>
      </c>
      <c r="B159" s="1" t="s">
        <v>448</v>
      </c>
      <c r="C159" s="1" t="s">
        <v>197</v>
      </c>
      <c r="D159" s="1" t="s">
        <v>205</v>
      </c>
      <c r="E159" s="1" t="s">
        <v>43</v>
      </c>
      <c r="F159" s="22">
        <v>0.0184375</v>
      </c>
      <c r="G159" s="1" t="s">
        <v>38</v>
      </c>
    </row>
    <row r="160" spans="1:7" ht="12.75">
      <c r="A160" s="1" t="s">
        <v>201</v>
      </c>
      <c r="B160" s="1" t="s">
        <v>202</v>
      </c>
      <c r="C160" s="1" t="s">
        <v>193</v>
      </c>
      <c r="D160" s="1" t="s">
        <v>210</v>
      </c>
      <c r="E160" s="1" t="s">
        <v>60</v>
      </c>
      <c r="F160" s="22">
        <v>0.018506944444444437</v>
      </c>
      <c r="G160" s="1" t="s">
        <v>56</v>
      </c>
    </row>
    <row r="161" spans="1:7" ht="12.75">
      <c r="A161" s="1" t="s">
        <v>316</v>
      </c>
      <c r="B161" s="1" t="s">
        <v>317</v>
      </c>
      <c r="C161" s="1" t="s">
        <v>193</v>
      </c>
      <c r="D161" s="1" t="s">
        <v>198</v>
      </c>
      <c r="E161" s="1" t="s">
        <v>100</v>
      </c>
      <c r="F161" s="22">
        <v>0.018576388888888885</v>
      </c>
      <c r="G161" s="1" t="s">
        <v>77</v>
      </c>
    </row>
    <row r="162" spans="1:7" ht="12.75">
      <c r="A162" s="1" t="s">
        <v>217</v>
      </c>
      <c r="B162" s="1" t="s">
        <v>223</v>
      </c>
      <c r="C162" s="1" t="s">
        <v>193</v>
      </c>
      <c r="D162" s="1" t="s">
        <v>198</v>
      </c>
      <c r="E162" s="1" t="s">
        <v>112</v>
      </c>
      <c r="F162" s="22">
        <v>0.01861111111111111</v>
      </c>
      <c r="G162" s="1" t="s">
        <v>80</v>
      </c>
    </row>
    <row r="163" spans="1:7" ht="12.75">
      <c r="A163" s="1" t="s">
        <v>305</v>
      </c>
      <c r="B163" s="1" t="s">
        <v>306</v>
      </c>
      <c r="C163" s="1" t="s">
        <v>193</v>
      </c>
      <c r="D163" s="1" t="s">
        <v>210</v>
      </c>
      <c r="E163" s="1" t="s">
        <v>102</v>
      </c>
      <c r="F163" s="22">
        <v>0.018645833333333334</v>
      </c>
      <c r="G163" s="1" t="s">
        <v>78</v>
      </c>
    </row>
    <row r="164" spans="1:7" ht="12.75">
      <c r="A164" s="1" t="s">
        <v>252</v>
      </c>
      <c r="B164" s="1" t="s">
        <v>359</v>
      </c>
      <c r="C164" s="1" t="s">
        <v>193</v>
      </c>
      <c r="D164" s="1" t="s">
        <v>210</v>
      </c>
      <c r="E164" s="1" t="s">
        <v>67</v>
      </c>
      <c r="F164" s="22">
        <v>0.018726851851851856</v>
      </c>
      <c r="G164" s="1" t="s">
        <v>62</v>
      </c>
    </row>
    <row r="165" spans="1:7" ht="12.75">
      <c r="A165" s="1" t="s">
        <v>416</v>
      </c>
      <c r="B165" s="1" t="s">
        <v>415</v>
      </c>
      <c r="C165" s="1" t="s">
        <v>193</v>
      </c>
      <c r="D165" s="1" t="s">
        <v>210</v>
      </c>
      <c r="E165" s="1" t="s">
        <v>172</v>
      </c>
      <c r="F165" s="22">
        <v>0.01873842592592593</v>
      </c>
      <c r="G165" s="1" t="s">
        <v>129</v>
      </c>
    </row>
    <row r="166" spans="1:7" ht="12.75">
      <c r="A166" s="1" t="s">
        <v>279</v>
      </c>
      <c r="B166" s="1" t="s">
        <v>225</v>
      </c>
      <c r="C166" s="1" t="s">
        <v>197</v>
      </c>
      <c r="D166" s="1" t="s">
        <v>196</v>
      </c>
      <c r="E166" s="1" t="s">
        <v>98</v>
      </c>
      <c r="F166" s="22">
        <v>0.01875</v>
      </c>
      <c r="G166" s="1" t="s">
        <v>77</v>
      </c>
    </row>
    <row r="167" spans="1:7" ht="12.75">
      <c r="A167" s="1" t="s">
        <v>304</v>
      </c>
      <c r="B167" s="1" t="s">
        <v>235</v>
      </c>
      <c r="C167" s="1" t="s">
        <v>193</v>
      </c>
      <c r="D167" s="1" t="s">
        <v>198</v>
      </c>
      <c r="E167" s="1" t="s">
        <v>111</v>
      </c>
      <c r="F167" s="22">
        <v>0.01876157407407407</v>
      </c>
      <c r="G167" s="1" t="s">
        <v>79</v>
      </c>
    </row>
    <row r="168" spans="1:7" ht="12.75">
      <c r="A168" s="1" t="s">
        <v>228</v>
      </c>
      <c r="B168" s="1" t="s">
        <v>229</v>
      </c>
      <c r="C168" s="1" t="s">
        <v>197</v>
      </c>
      <c r="D168" s="1" t="s">
        <v>205</v>
      </c>
      <c r="E168" s="1" t="s">
        <v>115</v>
      </c>
      <c r="F168" s="22">
        <v>0.018842592592592584</v>
      </c>
      <c r="G168" s="1" t="s">
        <v>80</v>
      </c>
    </row>
    <row r="169" spans="1:7" ht="12.75">
      <c r="A169" s="1" t="s">
        <v>240</v>
      </c>
      <c r="B169" s="1" t="s">
        <v>429</v>
      </c>
      <c r="C169" s="1" t="s">
        <v>193</v>
      </c>
      <c r="D169" s="1" t="s">
        <v>196</v>
      </c>
      <c r="E169" s="1" t="s">
        <v>173</v>
      </c>
      <c r="F169" s="22">
        <v>0.019143518518518518</v>
      </c>
      <c r="G169" s="1" t="s">
        <v>130</v>
      </c>
    </row>
    <row r="170" spans="1:7" ht="12.75">
      <c r="A170" s="1" t="s">
        <v>318</v>
      </c>
      <c r="B170" s="1" t="s">
        <v>319</v>
      </c>
      <c r="C170" s="1" t="s">
        <v>193</v>
      </c>
      <c r="D170" s="1" t="s">
        <v>196</v>
      </c>
      <c r="E170" s="1" t="s">
        <v>33</v>
      </c>
      <c r="F170" s="22">
        <v>0.01923611111111111</v>
      </c>
      <c r="G170" s="1" t="s">
        <v>32</v>
      </c>
    </row>
    <row r="171" spans="1:7" ht="12.75">
      <c r="A171" s="1" t="s">
        <v>327</v>
      </c>
      <c r="B171" s="1" t="s">
        <v>374</v>
      </c>
      <c r="C171" s="1" t="s">
        <v>193</v>
      </c>
      <c r="D171" s="1" t="s">
        <v>210</v>
      </c>
      <c r="E171" s="1" t="s">
        <v>150</v>
      </c>
      <c r="F171" s="22">
        <v>0.019803240740740746</v>
      </c>
      <c r="G171" s="1" t="s">
        <v>125</v>
      </c>
    </row>
    <row r="172" spans="1:7" ht="12.75">
      <c r="A172" s="1" t="s">
        <v>327</v>
      </c>
      <c r="B172" s="1" t="s">
        <v>368</v>
      </c>
      <c r="C172" s="1" t="s">
        <v>193</v>
      </c>
      <c r="D172" s="1" t="s">
        <v>210</v>
      </c>
      <c r="E172" s="1" t="s">
        <v>146</v>
      </c>
      <c r="F172" s="22">
        <v>0.019988425925925927</v>
      </c>
      <c r="G172" s="1" t="s">
        <v>125</v>
      </c>
    </row>
    <row r="173" spans="1:7" ht="12.75">
      <c r="A173" s="1" t="s">
        <v>199</v>
      </c>
      <c r="B173" s="1" t="s">
        <v>355</v>
      </c>
      <c r="C173" s="1" t="s">
        <v>193</v>
      </c>
      <c r="D173" s="1" t="s">
        <v>205</v>
      </c>
      <c r="E173" s="1" t="s">
        <v>64</v>
      </c>
      <c r="F173" s="22">
        <v>0.020752314814814817</v>
      </c>
      <c r="G173" s="1" t="s">
        <v>62</v>
      </c>
    </row>
    <row r="174" spans="1:7" ht="12.75">
      <c r="A174" s="1" t="s">
        <v>289</v>
      </c>
      <c r="B174" s="1" t="s">
        <v>290</v>
      </c>
      <c r="C174" s="1" t="s">
        <v>193</v>
      </c>
      <c r="D174" s="1" t="s">
        <v>198</v>
      </c>
      <c r="E174" s="1" t="s">
        <v>117</v>
      </c>
      <c r="F174" s="22">
        <v>0.020983796296296296</v>
      </c>
      <c r="G174" s="1" t="s">
        <v>81</v>
      </c>
    </row>
    <row r="175" spans="1:7" ht="12.75">
      <c r="A175" s="1" t="s">
        <v>449</v>
      </c>
      <c r="B175" s="1" t="s">
        <v>450</v>
      </c>
      <c r="C175" s="1" t="s">
        <v>193</v>
      </c>
      <c r="D175" s="1" t="s">
        <v>196</v>
      </c>
      <c r="E175" s="1"/>
      <c r="F175" s="22">
        <v>0.021030092592592597</v>
      </c>
      <c r="G175" s="1" t="s">
        <v>451</v>
      </c>
    </row>
    <row r="176" spans="1:7" ht="12.75">
      <c r="A176" s="1" t="s">
        <v>357</v>
      </c>
      <c r="B176" s="1" t="s">
        <v>358</v>
      </c>
      <c r="C176" s="1" t="s">
        <v>193</v>
      </c>
      <c r="D176" s="1" t="s">
        <v>196</v>
      </c>
      <c r="E176" s="1" t="s">
        <v>66</v>
      </c>
      <c r="F176" s="22">
        <v>0.0210300925925926</v>
      </c>
      <c r="G176" s="1" t="s">
        <v>62</v>
      </c>
    </row>
    <row r="177" spans="1:7" ht="12.75">
      <c r="A177" s="1" t="s">
        <v>349</v>
      </c>
      <c r="B177" s="1" t="s">
        <v>350</v>
      </c>
      <c r="C177" s="1" t="s">
        <v>193</v>
      </c>
      <c r="D177" s="1" t="s">
        <v>198</v>
      </c>
      <c r="E177" s="1" t="s">
        <v>70</v>
      </c>
      <c r="F177" s="22">
        <v>0.0215625</v>
      </c>
      <c r="G177" s="1" t="s">
        <v>68</v>
      </c>
    </row>
    <row r="178" spans="1:7" ht="12.75">
      <c r="A178" s="1" t="s">
        <v>199</v>
      </c>
      <c r="B178" s="1" t="s">
        <v>293</v>
      </c>
      <c r="C178" s="1" t="s">
        <v>193</v>
      </c>
      <c r="D178" s="1" t="s">
        <v>205</v>
      </c>
      <c r="E178" s="1" t="s">
        <v>119</v>
      </c>
      <c r="F178" s="22">
        <v>0.02177083333333333</v>
      </c>
      <c r="G178" s="1" t="s">
        <v>81</v>
      </c>
    </row>
    <row r="179" spans="1:7" ht="12.75">
      <c r="A179" s="1" t="s">
        <v>220</v>
      </c>
      <c r="B179" s="1" t="s">
        <v>221</v>
      </c>
      <c r="C179" s="1" t="s">
        <v>197</v>
      </c>
      <c r="D179" s="1" t="s">
        <v>205</v>
      </c>
      <c r="E179" s="1" t="s">
        <v>42</v>
      </c>
      <c r="F179" s="22">
        <v>0.021840277777777785</v>
      </c>
      <c r="G179" s="1" t="s">
        <v>38</v>
      </c>
    </row>
    <row r="180" spans="1:7" ht="12.75">
      <c r="A180" s="1" t="s">
        <v>351</v>
      </c>
      <c r="B180" s="1" t="s">
        <v>204</v>
      </c>
      <c r="C180" s="1" t="s">
        <v>193</v>
      </c>
      <c r="D180" s="1" t="s">
        <v>205</v>
      </c>
      <c r="E180" s="1" t="s">
        <v>71</v>
      </c>
      <c r="F180" s="22">
        <v>0.021944444444444447</v>
      </c>
      <c r="G180" s="1" t="s">
        <v>68</v>
      </c>
    </row>
    <row r="181" spans="1:7" ht="12.75">
      <c r="A181" s="1" t="s">
        <v>353</v>
      </c>
      <c r="B181" s="1" t="s">
        <v>354</v>
      </c>
      <c r="C181" s="1" t="s">
        <v>193</v>
      </c>
      <c r="D181" s="1" t="s">
        <v>198</v>
      </c>
      <c r="E181" s="1" t="s">
        <v>63</v>
      </c>
      <c r="F181" s="22">
        <v>0.022546296296296297</v>
      </c>
      <c r="G181" s="1" t="s">
        <v>62</v>
      </c>
    </row>
    <row r="182" spans="1:7" ht="12.75">
      <c r="A182" s="1" t="s">
        <v>352</v>
      </c>
      <c r="B182" s="1" t="s">
        <v>350</v>
      </c>
      <c r="C182" s="1" t="s">
        <v>193</v>
      </c>
      <c r="D182" s="1" t="s">
        <v>196</v>
      </c>
      <c r="E182" s="1" t="s">
        <v>72</v>
      </c>
      <c r="F182" s="22">
        <v>0.022835648148148147</v>
      </c>
      <c r="G182" s="1" t="s">
        <v>68</v>
      </c>
    </row>
    <row r="183" spans="1:7" ht="12.75">
      <c r="A183" s="1" t="s">
        <v>217</v>
      </c>
      <c r="B183" s="1" t="s">
        <v>212</v>
      </c>
      <c r="C183" s="1" t="s">
        <v>193</v>
      </c>
      <c r="D183" s="1" t="s">
        <v>198</v>
      </c>
      <c r="E183" s="1" t="s">
        <v>40</v>
      </c>
      <c r="F183" s="22">
        <v>0.023020833333333334</v>
      </c>
      <c r="G183" s="1" t="s">
        <v>38</v>
      </c>
    </row>
    <row r="184" spans="1:7" ht="12.75">
      <c r="A184" s="1" t="s">
        <v>217</v>
      </c>
      <c r="B184" s="1" t="s">
        <v>356</v>
      </c>
      <c r="C184" s="1" t="s">
        <v>193</v>
      </c>
      <c r="D184" s="1" t="s">
        <v>198</v>
      </c>
      <c r="E184" s="1" t="s">
        <v>65</v>
      </c>
      <c r="F184" s="22">
        <v>0.023993055555555552</v>
      </c>
      <c r="G184" s="1" t="s">
        <v>62</v>
      </c>
    </row>
    <row r="185" spans="1:7" ht="12.75">
      <c r="A185" s="1" t="s">
        <v>347</v>
      </c>
      <c r="B185" s="1" t="s">
        <v>348</v>
      </c>
      <c r="C185" s="1" t="s">
        <v>193</v>
      </c>
      <c r="D185" s="1" t="s">
        <v>205</v>
      </c>
      <c r="E185" s="1" t="s">
        <v>69</v>
      </c>
      <c r="F185" s="22">
        <v>0.027685185185185188</v>
      </c>
      <c r="G185" s="1" t="s">
        <v>68</v>
      </c>
    </row>
  </sheetData>
  <sheetProtection/>
  <printOptions/>
  <pageMargins left="0.7086614173228347" right="0.7086614173228347" top="1.36" bottom="0.7480314960629921" header="0.31496062992125984" footer="0.31496062992125984"/>
  <pageSetup horizontalDpi="600" verticalDpi="600" orientation="portrait" paperSize="9" scale="94" r:id="rId1"/>
  <headerFooter alignWithMargins="0">
    <oddHeader>&amp;L&amp;"Arial,Bold"&amp;14Waveney Valley Athletic Club's
&amp;18Mutford Relay&amp;14
12 July 2009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C35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36.8515625" style="0" bestFit="1" customWidth="1"/>
    <col min="2" max="2" width="8.140625" style="0" bestFit="1" customWidth="1"/>
    <col min="3" max="3" width="10.7109375" style="0" bestFit="1" customWidth="1"/>
  </cols>
  <sheetData>
    <row r="3" ht="18">
      <c r="A3" s="56" t="s">
        <v>457</v>
      </c>
    </row>
    <row r="4" ht="13.5" thickBot="1"/>
    <row r="5" spans="1:3" ht="12.75">
      <c r="A5" s="41" t="s">
        <v>7</v>
      </c>
      <c r="B5" s="60" t="s">
        <v>0</v>
      </c>
      <c r="C5" s="42" t="s">
        <v>176</v>
      </c>
    </row>
    <row r="6" spans="1:3" ht="12.75">
      <c r="A6" s="4" t="s">
        <v>74</v>
      </c>
      <c r="B6" s="14">
        <v>72</v>
      </c>
      <c r="C6" s="43">
        <v>0.06180555555555556</v>
      </c>
    </row>
    <row r="7" spans="1:3" ht="12.75">
      <c r="A7" s="4" t="s">
        <v>44</v>
      </c>
      <c r="B7" s="14">
        <v>67</v>
      </c>
      <c r="C7" s="43">
        <v>0.06315972222222223</v>
      </c>
    </row>
    <row r="8" spans="1:3" ht="12.75">
      <c r="A8" s="4" t="s">
        <v>126</v>
      </c>
      <c r="B8" s="14">
        <v>93</v>
      </c>
      <c r="C8" s="43">
        <v>0.06408564814814814</v>
      </c>
    </row>
    <row r="9" spans="1:3" ht="12.75">
      <c r="A9" s="4" t="s">
        <v>187</v>
      </c>
      <c r="B9" s="14">
        <v>98</v>
      </c>
      <c r="C9" s="43">
        <v>0.06747685185185186</v>
      </c>
    </row>
    <row r="10" spans="1:3" ht="12.75">
      <c r="A10" s="4" t="s">
        <v>50</v>
      </c>
      <c r="B10" s="14">
        <v>68</v>
      </c>
      <c r="C10" s="43">
        <v>0.06748842592592592</v>
      </c>
    </row>
    <row r="11" spans="1:3" ht="12.75">
      <c r="A11" s="4" t="s">
        <v>8</v>
      </c>
      <c r="B11" s="14">
        <v>61</v>
      </c>
      <c r="C11" s="43">
        <v>0.06939814814814815</v>
      </c>
    </row>
    <row r="12" spans="1:3" ht="12.75">
      <c r="A12" s="4" t="s">
        <v>127</v>
      </c>
      <c r="B12" s="14">
        <v>94</v>
      </c>
      <c r="C12" s="43">
        <v>0.06965277777777777</v>
      </c>
    </row>
    <row r="13" spans="1:3" ht="12.75">
      <c r="A13" s="4" t="s">
        <v>75</v>
      </c>
      <c r="B13" s="14">
        <v>73</v>
      </c>
      <c r="C13" s="43">
        <v>0.07027777777777779</v>
      </c>
    </row>
    <row r="14" spans="1:3" ht="12.75">
      <c r="A14" s="4" t="s">
        <v>20</v>
      </c>
      <c r="B14" s="14">
        <v>63</v>
      </c>
      <c r="C14" s="43">
        <v>0.07172453703703703</v>
      </c>
    </row>
    <row r="15" spans="1:3" ht="12.75">
      <c r="A15" s="4" t="s">
        <v>122</v>
      </c>
      <c r="B15" s="14">
        <v>89</v>
      </c>
      <c r="C15" s="43">
        <v>0.07246527777777777</v>
      </c>
    </row>
    <row r="16" spans="1:3" ht="12.75">
      <c r="A16" s="4" t="s">
        <v>128</v>
      </c>
      <c r="B16" s="14">
        <v>95</v>
      </c>
      <c r="C16" s="43">
        <v>0.07351851851851851</v>
      </c>
    </row>
    <row r="17" spans="1:3" ht="12.75">
      <c r="A17" s="4" t="s">
        <v>21</v>
      </c>
      <c r="B17" s="14">
        <v>64</v>
      </c>
      <c r="C17" s="43">
        <v>0.07664351851851851</v>
      </c>
    </row>
    <row r="18" spans="1:3" ht="12.75">
      <c r="A18" s="4" t="s">
        <v>188</v>
      </c>
      <c r="B18" s="14">
        <v>99</v>
      </c>
      <c r="C18" s="43">
        <v>0.07733796296296296</v>
      </c>
    </row>
    <row r="19" spans="1:3" ht="12.75">
      <c r="A19" s="4" t="s">
        <v>123</v>
      </c>
      <c r="B19" s="14">
        <v>90</v>
      </c>
      <c r="C19" s="43">
        <v>0.07916666666666666</v>
      </c>
    </row>
    <row r="20" spans="1:3" ht="12.75">
      <c r="A20" s="4" t="s">
        <v>14</v>
      </c>
      <c r="B20" s="14">
        <v>62</v>
      </c>
      <c r="C20" s="43">
        <v>0.08038194444444445</v>
      </c>
    </row>
    <row r="21" spans="1:3" ht="12.75">
      <c r="A21" s="4" t="s">
        <v>76</v>
      </c>
      <c r="B21" s="14">
        <v>74</v>
      </c>
      <c r="C21" s="43">
        <v>0.08046296296296296</v>
      </c>
    </row>
    <row r="22" spans="1:3" ht="12.75">
      <c r="A22" s="4" t="s">
        <v>129</v>
      </c>
      <c r="B22" s="14">
        <v>96</v>
      </c>
      <c r="C22" s="43">
        <v>0.08120370370370371</v>
      </c>
    </row>
    <row r="23" spans="1:3" ht="12.75">
      <c r="A23" s="4" t="s">
        <v>130</v>
      </c>
      <c r="B23" s="14">
        <v>97</v>
      </c>
      <c r="C23" s="43">
        <v>0.08432870370370371</v>
      </c>
    </row>
    <row r="24" spans="1:3" ht="12.75">
      <c r="A24" s="4" t="s">
        <v>78</v>
      </c>
      <c r="B24" s="14">
        <v>76</v>
      </c>
      <c r="C24" s="43">
        <v>0.0847800925925926</v>
      </c>
    </row>
    <row r="25" spans="1:3" ht="12.75">
      <c r="A25" s="4" t="s">
        <v>124</v>
      </c>
      <c r="B25" s="14">
        <v>91</v>
      </c>
      <c r="C25" s="43">
        <v>0.08530092592592592</v>
      </c>
    </row>
    <row r="26" spans="1:3" ht="12.75">
      <c r="A26" s="4" t="s">
        <v>79</v>
      </c>
      <c r="B26" s="14">
        <v>77</v>
      </c>
      <c r="C26" s="43">
        <v>0.08568287037037037</v>
      </c>
    </row>
    <row r="27" spans="1:3" ht="12.75">
      <c r="A27" s="4" t="s">
        <v>80</v>
      </c>
      <c r="B27" s="14">
        <v>78</v>
      </c>
      <c r="C27" s="43">
        <v>0.08584490740740741</v>
      </c>
    </row>
    <row r="28" spans="1:3" ht="12.75">
      <c r="A28" s="4" t="s">
        <v>56</v>
      </c>
      <c r="B28" s="14">
        <v>69</v>
      </c>
      <c r="C28" s="43">
        <v>0.08618055555555555</v>
      </c>
    </row>
    <row r="29" spans="1:3" ht="12.75">
      <c r="A29" s="4" t="s">
        <v>77</v>
      </c>
      <c r="B29" s="14">
        <v>75</v>
      </c>
      <c r="C29" s="43">
        <v>0.08641203703703704</v>
      </c>
    </row>
    <row r="30" spans="1:3" ht="12.75">
      <c r="A30" s="4" t="s">
        <v>32</v>
      </c>
      <c r="B30" s="14">
        <v>65</v>
      </c>
      <c r="C30" s="43">
        <v>0.08703703703703704</v>
      </c>
    </row>
    <row r="31" spans="1:3" ht="12.75">
      <c r="A31" s="4" t="s">
        <v>81</v>
      </c>
      <c r="B31" s="14">
        <v>79</v>
      </c>
      <c r="C31" s="43">
        <v>0.0876736111111111</v>
      </c>
    </row>
    <row r="32" spans="1:3" ht="12.75">
      <c r="A32" s="4" t="s">
        <v>125</v>
      </c>
      <c r="B32" s="14">
        <v>92</v>
      </c>
      <c r="C32" s="43">
        <v>0.08983796296296297</v>
      </c>
    </row>
    <row r="33" spans="1:3" ht="12.75">
      <c r="A33" s="4" t="s">
        <v>38</v>
      </c>
      <c r="B33" s="14">
        <v>66</v>
      </c>
      <c r="C33" s="43">
        <v>0.10008101851851853</v>
      </c>
    </row>
    <row r="34" spans="1:3" ht="12.75">
      <c r="A34" s="4" t="s">
        <v>62</v>
      </c>
      <c r="B34" s="14">
        <v>70</v>
      </c>
      <c r="C34" s="43">
        <v>0.10704861111111112</v>
      </c>
    </row>
    <row r="35" spans="1:3" ht="13.5" thickBot="1">
      <c r="A35" s="5" t="s">
        <v>68</v>
      </c>
      <c r="B35" s="61">
        <v>71</v>
      </c>
      <c r="C35" s="62">
        <v>0.11193287037037038</v>
      </c>
    </row>
  </sheetData>
  <sheetProtection/>
  <printOptions/>
  <pageMargins left="0.7086614173228347" right="0.7086614173228347" top="1.18" bottom="0.7480314960629921" header="0.31496062992125984" footer="0.31496062992125984"/>
  <pageSetup horizontalDpi="600" verticalDpi="600" orientation="portrait" paperSize="9" r:id="rId1"/>
  <headerFooter alignWithMargins="0">
    <oddHeader>&amp;L&amp;"Arial,Bold"&amp;14Waveney Valley Athletic Club's
&amp;18Mutford Relay&amp;14
12 July 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 Fire &amp; Integrated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Pimlott</dc:creator>
  <cp:keywords/>
  <dc:description/>
  <cp:lastModifiedBy>te01</cp:lastModifiedBy>
  <cp:lastPrinted>2009-07-12T20:42:23Z</cp:lastPrinted>
  <dcterms:created xsi:type="dcterms:W3CDTF">2009-06-22T20:54:13Z</dcterms:created>
  <dcterms:modified xsi:type="dcterms:W3CDTF">2009-07-14T07:45:37Z</dcterms:modified>
  <cp:category/>
  <cp:version/>
  <cp:contentType/>
  <cp:contentStatus/>
</cp:coreProperties>
</file>